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dfs\"/>
    </mc:Choice>
  </mc:AlternateContent>
  <bookViews>
    <workbookView xWindow="360" yWindow="45" windowWidth="18195" windowHeight="5445"/>
  </bookViews>
  <sheets>
    <sheet name="Microsoft Monthly" sheetId="1" r:id="rId1"/>
    <sheet name="Microsoft Gov" sheetId="9" r:id="rId2"/>
    <sheet name="Microsoft Annual" sheetId="3" r:id="rId3"/>
    <sheet name="ESET" sheetId="10" r:id="rId4"/>
    <sheet name="DropSuite" sheetId="5" r:id="rId5"/>
    <sheet name="Dropbox" sheetId="8" r:id="rId6"/>
    <sheet name="BitTitan" sheetId="4" r:id="rId7"/>
    <sheet name="PlumChoice Migration" sheetId="6" r:id="rId8"/>
  </sheets>
  <definedNames>
    <definedName name="_xlnm._FilterDatabase" localSheetId="6" hidden="1">BitTitan!$A$2:$D$2</definedName>
    <definedName name="_xlnm._FilterDatabase" localSheetId="5" hidden="1">Dropbox!$A$2:$E$81</definedName>
    <definedName name="_xlnm._FilterDatabase" localSheetId="4" hidden="1">DropSuite!$A$2:$C$2</definedName>
    <definedName name="_xlnm._FilterDatabase" localSheetId="2" hidden="1">'Microsoft Annual'!$A$2:$F$79</definedName>
    <definedName name="_xlnm._FilterDatabase" localSheetId="0" hidden="1">'Microsoft Monthly'!$A$2:$G$77</definedName>
    <definedName name="_xlnm._FilterDatabase" localSheetId="7" hidden="1">'PlumChoice Migration'!$A$2:$E$2</definedName>
  </definedNames>
  <calcPr calcId="162913"/>
</workbook>
</file>

<file path=xl/calcChain.xml><?xml version="1.0" encoding="utf-8"?>
<calcChain xmlns="http://schemas.openxmlformats.org/spreadsheetml/2006/main">
  <c r="D126" i="10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</calcChain>
</file>

<file path=xl/sharedStrings.xml><?xml version="1.0" encoding="utf-8"?>
<sst xmlns="http://schemas.openxmlformats.org/spreadsheetml/2006/main" count="692" uniqueCount="262">
  <si>
    <t>MSRP</t>
  </si>
  <si>
    <t>PRODUCT</t>
  </si>
  <si>
    <t>LICENSE TYPE</t>
  </si>
  <si>
    <t>Yammer Enterprise</t>
  </si>
  <si>
    <t>Visio Online Plan 1</t>
  </si>
  <si>
    <t>Skype for Business Plus CAL</t>
  </si>
  <si>
    <t>Skype for Business Online (Plan 2)</t>
  </si>
  <si>
    <t>Project Online Professional</t>
  </si>
  <si>
    <t>Project Online Premium</t>
  </si>
  <si>
    <t>Project Online Essentials</t>
  </si>
  <si>
    <t>Power BI Pro</t>
  </si>
  <si>
    <t>Power BI Premium P3</t>
  </si>
  <si>
    <t>Power BI Premium P2</t>
  </si>
  <si>
    <t>Power BI Premium P1</t>
  </si>
  <si>
    <t>OneDrive for Business (Plan 2)</t>
  </si>
  <si>
    <t>OneDrive for Business (Plan 1)</t>
  </si>
  <si>
    <t>Office 365 ProPlus</t>
  </si>
  <si>
    <t>Office 365 Extra File Storage</t>
  </si>
  <si>
    <t>Office 365 Enterprise E5</t>
  </si>
  <si>
    <t>Office 365 Enterprise E3</t>
  </si>
  <si>
    <t>Office 365 Enterprise E1</t>
  </si>
  <si>
    <t>Office 365 Business Premium</t>
  </si>
  <si>
    <t>Office 365 Business Essentials</t>
  </si>
  <si>
    <t>Office 365 Business</t>
  </si>
  <si>
    <t>Microsoft Cloud App Security</t>
  </si>
  <si>
    <t>Microsoft Azure Multi-Factor Authentication</t>
  </si>
  <si>
    <t>Microsoft 365 E5</t>
  </si>
  <si>
    <t>Microsoft 365 E3</t>
  </si>
  <si>
    <t>Microsoft 365 Business</t>
  </si>
  <si>
    <t>Exchange Online Kiosk</t>
  </si>
  <si>
    <t>Exchange Online Archiving for Exchange Online</t>
  </si>
  <si>
    <t>Enterprise Mobility + Security E5</t>
  </si>
  <si>
    <t>Azure Information Protection Premium P2</t>
  </si>
  <si>
    <t>Azure Active Directory Premium P2</t>
  </si>
  <si>
    <t>Azure Active Directory Basic</t>
  </si>
  <si>
    <t>Non-Specific</t>
  </si>
  <si>
    <t>Add-On</t>
  </si>
  <si>
    <t>Windows 10 Enterprise E5</t>
  </si>
  <si>
    <t>Windows 10 Enterprise E3</t>
  </si>
  <si>
    <t>Visio Online Plan 2</t>
  </si>
  <si>
    <t>SharePoint Online (Plan 2)</t>
  </si>
  <si>
    <t>SharePoint Online (Plan 1)</t>
  </si>
  <si>
    <t>Phone System</t>
  </si>
  <si>
    <t>Office 365 F1</t>
  </si>
  <si>
    <t>Office 365 Enterprise E5 without Audio Conferencing</t>
  </si>
  <si>
    <t>Office 365 Cloud App Security</t>
  </si>
  <si>
    <t>Office 365 Advanced Threat Protection</t>
  </si>
  <si>
    <t>Office 365 Advanced Compliance</t>
  </si>
  <si>
    <t>Microsoft MyAnalytics</t>
  </si>
  <si>
    <t>Microsoft Intune™ Extra Storage</t>
  </si>
  <si>
    <t>Microsoft Intune</t>
  </si>
  <si>
    <t>Exchange Online Protection</t>
  </si>
  <si>
    <t>Exchange Online (Plan 2)</t>
  </si>
  <si>
    <t>Exchange Online (Plan 1)</t>
  </si>
  <si>
    <t>Enterprise Mobility + Security E3</t>
  </si>
  <si>
    <t>Domestic Calling Plan</t>
  </si>
  <si>
    <t>Domestic and International Calling Plan</t>
  </si>
  <si>
    <t>Azure Information Protection Plan 1</t>
  </si>
  <si>
    <t>Azure Active Directory Premium P1</t>
  </si>
  <si>
    <t>Audio Conferencing</t>
  </si>
  <si>
    <t>Windows 10 Enterprise E3 VDA</t>
  </si>
  <si>
    <t>PowerApps Additional File Storage per 500GB</t>
  </si>
  <si>
    <t>PowerApps Additional Data Storage</t>
  </si>
  <si>
    <t>Power BI Premium P5</t>
  </si>
  <si>
    <t>Power BI Premium P4</t>
  </si>
  <si>
    <t>Office 365 Threat Intelligence</t>
  </si>
  <si>
    <t>Microsoft Stream Storage Add-On (500 GB)</t>
  </si>
  <si>
    <t>Microsoft Stream Plan 2 for Office 365 Add-On</t>
  </si>
  <si>
    <t>Microsoft PowerApps P2</t>
  </si>
  <si>
    <t>Microsoft PowerApps P1</t>
  </si>
  <si>
    <t>Microsoft Kaizala Pro</t>
  </si>
  <si>
    <t>Microsoft Intune Device</t>
  </si>
  <si>
    <t>Microsoft Flow P2</t>
  </si>
  <si>
    <t>Microsoft Flow P1</t>
  </si>
  <si>
    <t>Microsoft 365 F1</t>
  </si>
  <si>
    <t>Microsoft 365 E5 without Audio Conferencing</t>
  </si>
  <si>
    <t>Flow Additional Runs per 50,000</t>
  </si>
  <si>
    <t>Exchange Online Archiving (EOA) for Exchange Server</t>
  </si>
  <si>
    <t>Domestic Calling Plan (120 min)</t>
  </si>
  <si>
    <t>Common Area Phone</t>
  </si>
  <si>
    <t>Azure Advanced Threat Protection for Users</t>
  </si>
  <si>
    <t>Advanced eDiscovery Storage</t>
  </si>
  <si>
    <t>WITH BASIC SUPPORT</t>
  </si>
  <si>
    <t>WITH 24/7 SUPPORT</t>
  </si>
  <si>
    <t>D&amp;H CLOUD SOLUTIONS PRICE LIST - LAST UPDATED 6/20/18</t>
  </si>
  <si>
    <t>**Products in italics can be added to the platform upon request**</t>
  </si>
  <si>
    <t>PRICE</t>
  </si>
  <si>
    <t>User Migration Bundle</t>
  </si>
  <si>
    <t>MigrationWiz Mailbox</t>
  </si>
  <si>
    <t>MigrationWiz Document</t>
  </si>
  <si>
    <t>MigrationWiz-PublicFolder</t>
  </si>
  <si>
    <t>MigrationWiz Personal Archive</t>
  </si>
  <si>
    <t>BitTitan DeploymentPro</t>
  </si>
  <si>
    <t>Health Check for Azure - Plan</t>
  </si>
  <si>
    <t>MSPComplete Get Automated Agent Subscription</t>
  </si>
  <si>
    <t>MSPComplete Get Optimized Agent Subscription</t>
  </si>
  <si>
    <t>MSPComplete Get Organized Agent Subscription</t>
  </si>
  <si>
    <t>MigrationWiz Mailbox HIPAA</t>
  </si>
  <si>
    <t>MigrationWiz Document HIPAA</t>
  </si>
  <si>
    <t>MigrationWiz-PublicFolder HIPAA</t>
  </si>
  <si>
    <t>Concierge 24x7 - Office 365 with Office</t>
  </si>
  <si>
    <t>Concierge 24x7 - Office365 without Office</t>
  </si>
  <si>
    <t>Concierge 24x7 - Tier 1</t>
  </si>
  <si>
    <t>The User Migration Bundle captures, optimizes, and standardizes your service delivery, increasing profitability on MigrationWiz workloads and managed services.</t>
  </si>
  <si>
    <t>BitTitan MigrationWiz moves your mailbox data quickly and seamlessly, with zero user downtime.</t>
  </si>
  <si>
    <t>HIPAA Certified Mailbox Migration.</t>
  </si>
  <si>
    <t>MigrationWiz enables companies to move between document servers whether on-premise or in the cloud. For document migrations, MigrationWiz keeps existing file hierarchies and permissions intact. You'll see what you're used to seeing once you get to the cloud.</t>
  </si>
  <si>
    <t>HIPAA Certified Document Migration.</t>
  </si>
  <si>
    <t>BitTitan MigrationWiz moves your Public Folder data quickly and seamlessly, with zero downtime.</t>
  </si>
  <si>
    <t>HIPAA Certified Public Folder Migration.</t>
  </si>
  <si>
    <t>Discover and migrate PST files. You can also migrate Google Vault, as well as Exchange archives.</t>
  </si>
  <si>
    <t>DeploymentPro is a cloud-based solution that allows you to manage your desktops and configure Outlook for Office 365 remotely and automatically.</t>
  </si>
  <si>
    <t>Azure HealthCheck enables partners to sell Azure by scanning virtual machines on-premises and quickly identify workloads the customer can move to Azure.</t>
  </si>
  <si>
    <t>Automate service delivery. Create custom automation and execute scripts in the cloud with one click. Includes all Get Optimized and Get Organized features.</t>
  </si>
  <si>
    <t>Optimize service delivery. Use intelligent team management, task allocation, and reporting to improve utilization and service profitability. Includes all Get Organized features.</t>
  </si>
  <si>
    <t>Standardize service delivery. Create Runbooks to centralize scripts, capture and keep standard operating procedures up to date, estimate costs, and track delivery times.</t>
  </si>
  <si>
    <t>BitTitan Concierge is a powerful way for managed service providers to offer professional 24/7 end-user support at a low per-user cost. This package includes support for Office 365 skus Business, business Premium, E3, and E5, and includes BitTitan's Concierge Tier 1 support.</t>
  </si>
  <si>
    <t>BitTitan Concierge is a powerful way for managed service providers to offer professional 24/7 end-user support at a low per-user cost. This package includes support for Office 365 skus Business Essentials, E1, and Exchange Online Plan 1, and includes BitTitan's Concierge Tier 1 support.</t>
  </si>
  <si>
    <t>BitTitan Concierge is a powerful way for managed service providers to offer professional 24/7 end-user support at a low per-user cost.</t>
  </si>
  <si>
    <t>DESCRIPTION</t>
  </si>
  <si>
    <t>Dropsuite Business Archiver</t>
  </si>
  <si>
    <t>Dropsuite Business Backup</t>
  </si>
  <si>
    <t>Dropsuite Basic Backup 5 GB</t>
  </si>
  <si>
    <t>Dropsuite Basic Backup 10 GB</t>
  </si>
  <si>
    <t>Dropsuite Basic Backup 25 GB</t>
  </si>
  <si>
    <t>Dropsuite Basic Backup 50 GB</t>
  </si>
  <si>
    <t>Dropsuite Basic Backup 75 GB</t>
  </si>
  <si>
    <t>Dropsuite Basic Backup 150 GB</t>
  </si>
  <si>
    <t>TOTAL QUANTITY</t>
  </si>
  <si>
    <t>SERVICE</t>
  </si>
  <si>
    <t>Full Service Migration</t>
  </si>
  <si>
    <t>15-24 seats</t>
  </si>
  <si>
    <t>25-250 seats</t>
  </si>
  <si>
    <t>Full mailbox migration with post-migration follow-up</t>
  </si>
  <si>
    <t>Move existing Microsoft accounts over to an Office 365 account, ensure each mailbox and seat is configured to your customers specifications. Get each seat up and running.</t>
  </si>
  <si>
    <t>Skype for Business PSTN Conferencing</t>
  </si>
  <si>
    <t>Azure Active Directory Premium</t>
  </si>
  <si>
    <t>Azure Rights Management</t>
  </si>
  <si>
    <t>Skype for Business PSTN Domestic and International Calling</t>
  </si>
  <si>
    <t>Skype for Business PSTN Domestic Calling</t>
  </si>
  <si>
    <t>Enterprise Mobility Suite</t>
  </si>
  <si>
    <t>Exchange Online Plan 1</t>
  </si>
  <si>
    <t>Exchange Online Plan 2</t>
  </si>
  <si>
    <t>Office 365 Exchange Online Protection</t>
  </si>
  <si>
    <t>Intune Extra Storage</t>
  </si>
  <si>
    <t>Intune</t>
  </si>
  <si>
    <t>Delve Analytics</t>
  </si>
  <si>
    <t>Office 365 Advanced eDiscovery</t>
  </si>
  <si>
    <t>Exchange Online Advanced Threat Protection</t>
  </si>
  <si>
    <t>Office 365 Advanced Security Management</t>
  </si>
  <si>
    <t>Office 365 Enterprise E5 without PSTN Conferencing</t>
  </si>
  <si>
    <t>Office 365 Enterprise K1</t>
  </si>
  <si>
    <t>Skype for Business Cloud PBX</t>
  </si>
  <si>
    <t>SharePoint Online Plan 1</t>
  </si>
  <si>
    <t>SharePoint Online Plan 2</t>
  </si>
  <si>
    <t>Visio Pro for Office 365</t>
  </si>
  <si>
    <t>Win10 Enterprise E3</t>
  </si>
  <si>
    <t>Win10 Enterprise E5</t>
  </si>
  <si>
    <t>PRODUCT NAME IN PORTAL</t>
  </si>
  <si>
    <t>Annual Azure Active Directory Basic</t>
  </si>
  <si>
    <t>Annual Azure Active Directory Premium P1</t>
  </si>
  <si>
    <t>Annual Azure Active Directory Premium P2</t>
  </si>
  <si>
    <t>Annual Enterprise Mobility + Secuirty E5</t>
  </si>
  <si>
    <t>Annual Enterprise Mobility + Security E3</t>
  </si>
  <si>
    <t>Annual Exchange Online Plan 1</t>
  </si>
  <si>
    <t>Annual Exchange Online Plan 2</t>
  </si>
  <si>
    <t>Annual Exchange Online Kiosk</t>
  </si>
  <si>
    <t>Annual Exchange Online Protection</t>
  </si>
  <si>
    <t>Annual Microsoft 365 Business</t>
  </si>
  <si>
    <t>Annual Microsoft 365 E5</t>
  </si>
  <si>
    <t>Annual Microsoft 365 E3</t>
  </si>
  <si>
    <t>Annual Microsoft Cloud App Security</t>
  </si>
  <si>
    <t>Annual Office 365 Business</t>
  </si>
  <si>
    <t>Annual Office 365 Business Essentials</t>
  </si>
  <si>
    <t>Annual Office 365 Business Premium</t>
  </si>
  <si>
    <t>Annual Office 365 Enterprise E1</t>
  </si>
  <si>
    <t>Annual Office 365 Enterprise E3</t>
  </si>
  <si>
    <t>Annual Office 365 F1</t>
  </si>
  <si>
    <t>Annual Office 365 ProPlus</t>
  </si>
  <si>
    <t>Annual OneDrive for Business Plan 1</t>
  </si>
  <si>
    <t>Annual OneDrive for Business Plan 2</t>
  </si>
  <si>
    <t>Annual Power BI Pro</t>
  </si>
  <si>
    <t>Annual SharePoint Online Plan 1</t>
  </si>
  <si>
    <t>Annual SharePoint Online Plan 2</t>
  </si>
  <si>
    <t>Annual Skype for Business Online Plan 2</t>
  </si>
  <si>
    <t>D&amp;H CLOUD SOLUTIONS PRICE LIST - LAST UPDATED 8/2/18</t>
  </si>
  <si>
    <t>Min Qty</t>
  </si>
  <si>
    <t>Price</t>
  </si>
  <si>
    <t>D&amp;H CLOUD SOLUTIONS PRICE LIST - LAST UPDATED 10/10/18</t>
  </si>
  <si>
    <t>Standard Team Plan - Monthly</t>
  </si>
  <si>
    <t>Standard Team Plan - Yearly</t>
  </si>
  <si>
    <t>Advanced Team Plan - Monthly</t>
  </si>
  <si>
    <t>Advanced Team Plan - Yearly (Monthly payment)</t>
  </si>
  <si>
    <t>Advanced Team Plan - Yearly</t>
  </si>
  <si>
    <t>Standard Team Plan - Yearly (Monthly Payment)</t>
  </si>
  <si>
    <t xml:space="preserve">Dropbox Business: Standard (Monthly) </t>
  </si>
  <si>
    <t xml:space="preserve">Dropbox Business: Standard (Annual)_Monthly Payment </t>
  </si>
  <si>
    <t xml:space="preserve">Dropbox Business: Standard (Annual) </t>
  </si>
  <si>
    <t xml:space="preserve">Dropbox Business: Advanced (Monthly) </t>
  </si>
  <si>
    <t xml:space="preserve">Dropbox Business: Advanced (Annual)_Monthly Payment </t>
  </si>
  <si>
    <t xml:space="preserve">Dropbox Business: Advanced (Annual) </t>
  </si>
  <si>
    <t xml:space="preserve">        11.21 </t>
  </si>
  <si>
    <t xml:space="preserve">     15.00 </t>
  </si>
  <si>
    <t xml:space="preserve">          9.33 </t>
  </si>
  <si>
    <t xml:space="preserve">     12.50 </t>
  </si>
  <si>
    <t xml:space="preserve">     112.07 </t>
  </si>
  <si>
    <t xml:space="preserve">   150.00 </t>
  </si>
  <si>
    <t xml:space="preserve">        18.68 </t>
  </si>
  <si>
    <t xml:space="preserve">     25.00 </t>
  </si>
  <si>
    <t xml:space="preserve">        14.94 </t>
  </si>
  <si>
    <t xml:space="preserve">     20.00 </t>
  </si>
  <si>
    <t xml:space="preserve">     179.31 </t>
  </si>
  <si>
    <t xml:space="preserve">   240.00 </t>
  </si>
  <si>
    <t>Audio Conferencing for GCC</t>
  </si>
  <si>
    <t>Common Area Phone for GCC</t>
  </si>
  <si>
    <t>Domestic and International Calling Plan for GCC</t>
  </si>
  <si>
    <t>Domestic Calling Plan for GCC</t>
  </si>
  <si>
    <t>Exchange Online (Plan 1) for GCC</t>
  </si>
  <si>
    <t>Exchange Online (Plan 2) for GCC</t>
  </si>
  <si>
    <t>Exchange Online Archiving for Exchange Online for GCC</t>
  </si>
  <si>
    <t>Exchange Online Kiosk for GCC</t>
  </si>
  <si>
    <t>Exchange Online Protection for GCC</t>
  </si>
  <si>
    <t>Office 365 Advanced Compliance for GCC</t>
  </si>
  <si>
    <t>Office 365 Advanced Threat Protection for GCC</t>
  </si>
  <si>
    <t>Office 365 Extra File Storage for GCC</t>
  </si>
  <si>
    <t>Office 365 GCC G1</t>
  </si>
  <si>
    <t>Office 365 GCC G3</t>
  </si>
  <si>
    <t>Office 365 GCC G5</t>
  </si>
  <si>
    <t>Office 365 GCC G5 without Audio Conferencing</t>
  </si>
  <si>
    <t xml:space="preserve">Office 365 GCC F1 </t>
  </si>
  <si>
    <t>Office 365 ProPlus for GCC</t>
  </si>
  <si>
    <t>Office 365 Threat Intelligence for GCC</t>
  </si>
  <si>
    <t>OneDrive for Business (Plan 1) for GCC</t>
  </si>
  <si>
    <t>OneDrive for Business (Plan 2) for GCC</t>
  </si>
  <si>
    <t>Phone System for GCC</t>
  </si>
  <si>
    <t>Project Online Premium for GCC</t>
  </si>
  <si>
    <t>Project Online Professional for GCC</t>
  </si>
  <si>
    <t>SharePoint Online (Plan 1) for GCC</t>
  </si>
  <si>
    <t>SharePoint Online (Plan 2) for GCC</t>
  </si>
  <si>
    <t>Skype for Business Online (Plan 2) for GCC</t>
  </si>
  <si>
    <t>Visio Online Plan 1 for GCC</t>
  </si>
  <si>
    <t>Visio Online Plan 2 for GCC</t>
  </si>
  <si>
    <t>ADDON</t>
  </si>
  <si>
    <t>NON-SPECIFIC</t>
  </si>
  <si>
    <t>Nimble Business</t>
  </si>
  <si>
    <t>Nimble Team</t>
  </si>
  <si>
    <t>Nimble Enterprise</t>
  </si>
  <si>
    <t>6-14 seats</t>
  </si>
  <si>
    <t>D&amp;H CLOUD SOLUTIONS PRICE LIST - LAST UPDATED 4/1/2019</t>
  </si>
  <si>
    <t>Tier Level / Min</t>
  </si>
  <si>
    <t>Tier Level / Max</t>
  </si>
  <si>
    <t>ESET Endpoint Protection Standard</t>
  </si>
  <si>
    <t>ESET Endpoint Protection Advanced</t>
  </si>
  <si>
    <t>ESET Endpoint Antivirus - Windows</t>
  </si>
  <si>
    <t>ESET Endpoint Antivirus - Mac</t>
  </si>
  <si>
    <t>ESET Endpoint Security - Windows</t>
  </si>
  <si>
    <t>ESET Endpoint Security - Mac</t>
  </si>
  <si>
    <t>NOD32 Business Edition for Linux</t>
  </si>
  <si>
    <t>ESET File Security for Microsoft Windows Server</t>
  </si>
  <si>
    <t>ESET Virtualization Security (Per Host)</t>
  </si>
  <si>
    <t>ESET Mail Security for Microsoft Exchange Server</t>
  </si>
  <si>
    <t>ESET Endpoint for Android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</si>
</sst>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/>
    <xf numFmtId="0" fontId="21" fillId="0" borderId="0"/>
    <xf numFmtId="0" fontId="1" fillId="0" borderId="0"/>
    <xf numFmtId="0" fontId="21" fillId="0" borderId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/>
    <xf numFmtId="0" fontId="0" fillId="33" borderId="0" xfId="0" applyFill="1"/>
    <xf numFmtId="0" fontId="12" fillId="3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24" fillId="33" borderId="0" xfId="0" applyFont="1" applyFill="1" applyAlignment="1">
      <alignment horizontal="center" vertical="center" wrapText="1"/>
    </xf>
    <xf numFmtId="2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Alignment="1">
      <alignment horizontal="center"/>
    </xf>
    <xf numFmtId="2" fontId="25" fillId="0" borderId="0" xfId="0" applyNumberFormat="1" applyFont="1" applyFill="1"/>
    <xf numFmtId="0" fontId="25" fillId="0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/>
    <xf numFmtId="0" fontId="0" fillId="0" borderId="0" xfId="0"/>
    <xf numFmtId="2" fontId="0" fillId="0" borderId="0" xfId="0" applyNumberFormat="1"/>
    <xf numFmtId="2" fontId="15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23" fillId="33" borderId="0" xfId="0" applyFont="1" applyFill="1" applyBorder="1" applyAlignment="1">
      <alignment wrapText="1"/>
    </xf>
    <xf numFmtId="43" fontId="0" fillId="33" borderId="0" xfId="0" applyNumberFormat="1" applyFill="1"/>
    <xf numFmtId="43" fontId="23" fillId="0" borderId="0" xfId="0" applyNumberFormat="1" applyFont="1" applyFill="1" applyAlignment="1">
      <alignment vertical="center"/>
    </xf>
    <xf numFmtId="43" fontId="0" fillId="0" borderId="0" xfId="0" applyNumberFormat="1"/>
    <xf numFmtId="43" fontId="25" fillId="0" borderId="0" xfId="0" applyNumberFormat="1" applyFont="1" applyFill="1"/>
    <xf numFmtId="0" fontId="26" fillId="33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12" fillId="33" borderId="0" xfId="0" applyFont="1" applyFill="1" applyAlignment="1">
      <alignment horizontal="center" wrapText="1"/>
    </xf>
    <xf numFmtId="0" fontId="0" fillId="33" borderId="0" xfId="0" applyFill="1" applyAlignment="1">
      <alignment wrapText="1"/>
    </xf>
    <xf numFmtId="2" fontId="0" fillId="33" borderId="0" xfId="0" applyNumberFormat="1" applyFill="1" applyAlignment="1">
      <alignment wrapText="1"/>
    </xf>
    <xf numFmtId="2" fontId="24" fillId="33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2" fontId="0" fillId="0" borderId="0" xfId="0" applyNumberFormat="1" applyAlignment="1"/>
    <xf numFmtId="0" fontId="0" fillId="0" borderId="10" xfId="0" applyFont="1" applyFill="1" applyBorder="1" applyAlignment="1">
      <alignment horizontal="center"/>
    </xf>
    <xf numFmtId="43" fontId="25" fillId="0" borderId="0" xfId="0" applyNumberFormat="1" applyFont="1" applyFill="1" applyAlignment="1">
      <alignment vertical="center"/>
    </xf>
    <xf numFmtId="43" fontId="0" fillId="0" borderId="0" xfId="0" applyNumberFormat="1" applyFont="1" applyFill="1"/>
    <xf numFmtId="0" fontId="25" fillId="0" borderId="0" xfId="0" applyFont="1" applyFill="1" applyAlignment="1">
      <alignment horizontal="center"/>
    </xf>
    <xf numFmtId="43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39" fontId="1" fillId="0" borderId="10" xfId="5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33" borderId="0" xfId="0" applyFont="1" applyFill="1" applyAlignment="1">
      <alignment horizontal="left"/>
    </xf>
    <xf numFmtId="1" fontId="0" fillId="0" borderId="0" xfId="0" applyNumberFormat="1" applyFont="1" applyFill="1"/>
    <xf numFmtId="43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right" vertical="center"/>
    </xf>
    <xf numFmtId="0" fontId="12" fillId="33" borderId="0" xfId="0" applyFont="1" applyFill="1" applyAlignment="1">
      <alignment horizontal="center"/>
    </xf>
    <xf numFmtId="0" fontId="0" fillId="0" borderId="10" xfId="0" applyBorder="1"/>
    <xf numFmtId="0" fontId="28" fillId="0" borderId="10" xfId="0" applyFont="1" applyFill="1" applyBorder="1" applyAlignment="1" applyProtection="1">
      <alignment horizontal="left"/>
    </xf>
    <xf numFmtId="0" fontId="29" fillId="0" borderId="10" xfId="0" applyFont="1" applyBorder="1" applyProtection="1"/>
    <xf numFmtId="0" fontId="29" fillId="0" borderId="10" xfId="0" applyFont="1" applyFill="1" applyBorder="1" applyProtection="1"/>
    <xf numFmtId="2" fontId="29" fillId="0" borderId="10" xfId="0" applyNumberFormat="1" applyFont="1" applyFill="1" applyBorder="1" applyProtection="1"/>
    <xf numFmtId="0" fontId="12" fillId="33" borderId="0" xfId="0" applyFont="1" applyFill="1" applyAlignment="1">
      <alignment horizontal="left"/>
    </xf>
    <xf numFmtId="0" fontId="12" fillId="33" borderId="0" xfId="0" applyFont="1" applyFill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</cellXfs>
  <cellStyles count="5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48"/>
    <cellStyle name="60% - Accent2" xfId="24" builtinId="36" customBuiltin="1"/>
    <cellStyle name="60% - Accent2 2" xfId="49"/>
    <cellStyle name="60% - Accent3" xfId="28" builtinId="40" customBuiltin="1"/>
    <cellStyle name="60% - Accent3 2" xfId="50"/>
    <cellStyle name="60% - Accent4" xfId="32" builtinId="44" customBuiltin="1"/>
    <cellStyle name="60% - Accent4 2" xfId="51"/>
    <cellStyle name="60% - Accent5" xfId="36" builtinId="48" customBuiltin="1"/>
    <cellStyle name="60% - Accent5 2" xfId="52"/>
    <cellStyle name="60% - Accent6" xfId="40" builtinId="52" customBuiltin="1"/>
    <cellStyle name="60% - Accent6 2" xfId="53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urrency" xfId="55" builtinId="4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eutral 2" xfId="47"/>
    <cellStyle name="Normal" xfId="0" builtinId="0"/>
    <cellStyle name="Normal 10" xfId="42"/>
    <cellStyle name="Normal 2" xfId="46"/>
    <cellStyle name="Normal 2 2" xfId="54"/>
    <cellStyle name="Normal 3" xfId="45"/>
    <cellStyle name="Normal 4" xfId="43"/>
    <cellStyle name="Normal 5" xfId="44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pane ySplit="2" topLeftCell="A3" activePane="bottomLeft" state="frozen"/>
      <selection pane="bottomLeft" activeCell="B51" sqref="B51"/>
    </sheetView>
  </sheetViews>
  <sheetFormatPr defaultRowHeight="15"/>
  <cols>
    <col min="1" max="1" width="53.7109375" customWidth="1"/>
    <col min="2" max="2" width="53.7109375" style="17" customWidth="1"/>
    <col min="3" max="3" width="13.85546875" customWidth="1"/>
    <col min="4" max="4" width="13.85546875" style="25" customWidth="1"/>
    <col min="5" max="5" width="13.5703125" customWidth="1"/>
    <col min="6" max="6" width="20.85546875" style="1" customWidth="1"/>
    <col min="7" max="7" width="18.42578125" customWidth="1"/>
  </cols>
  <sheetData>
    <row r="1" spans="1:7" s="4" customFormat="1">
      <c r="A1" s="6" t="s">
        <v>185</v>
      </c>
      <c r="B1" s="6"/>
      <c r="C1" s="5"/>
      <c r="D1" s="23"/>
      <c r="E1" s="5"/>
      <c r="F1" s="5"/>
      <c r="G1" s="22"/>
    </row>
    <row r="2" spans="1:7" s="7" customFormat="1" ht="57.75" customHeight="1">
      <c r="A2" s="8" t="s">
        <v>1</v>
      </c>
      <c r="B2" s="8" t="s">
        <v>158</v>
      </c>
      <c r="C2" s="8" t="s">
        <v>82</v>
      </c>
      <c r="D2" s="8" t="s">
        <v>83</v>
      </c>
      <c r="E2" s="8" t="s">
        <v>0</v>
      </c>
      <c r="F2" s="8" t="s">
        <v>2</v>
      </c>
      <c r="G2" s="27" t="s">
        <v>85</v>
      </c>
    </row>
    <row r="3" spans="1:7" s="13" customFormat="1">
      <c r="A3" s="44" t="s">
        <v>34</v>
      </c>
      <c r="B3" s="44" t="s">
        <v>34</v>
      </c>
      <c r="C3" s="45">
        <v>0.86299892079999996</v>
      </c>
      <c r="D3" s="26">
        <v>0.9363687421600001</v>
      </c>
      <c r="E3" s="45">
        <v>1</v>
      </c>
      <c r="F3" s="42" t="s">
        <v>35</v>
      </c>
    </row>
    <row r="4" spans="1:7" s="2" customFormat="1">
      <c r="A4" s="44" t="s">
        <v>58</v>
      </c>
      <c r="B4" s="45" t="s">
        <v>136</v>
      </c>
      <c r="C4" s="45">
        <v>5.1779935247999997</v>
      </c>
      <c r="D4" s="26">
        <v>5.6182124529599999</v>
      </c>
      <c r="E4" s="45">
        <v>6</v>
      </c>
      <c r="F4" s="42" t="s">
        <v>35</v>
      </c>
    </row>
    <row r="5" spans="1:7" s="44" customFormat="1" ht="15" customHeight="1">
      <c r="A5" s="44" t="s">
        <v>33</v>
      </c>
      <c r="B5" s="44" t="s">
        <v>33</v>
      </c>
      <c r="C5" s="45">
        <v>7.7669902871999996</v>
      </c>
      <c r="D5" s="26">
        <v>8.4273186794400008</v>
      </c>
      <c r="E5" s="45">
        <v>9</v>
      </c>
      <c r="F5" s="42" t="s">
        <v>35</v>
      </c>
    </row>
    <row r="6" spans="1:7" s="44" customFormat="1" ht="15" customHeight="1">
      <c r="A6" s="44" t="s">
        <v>32</v>
      </c>
      <c r="B6" s="44" t="s">
        <v>32</v>
      </c>
      <c r="C6" s="45">
        <v>4.3149946039999998</v>
      </c>
      <c r="D6" s="26">
        <v>4.6818437107999999</v>
      </c>
      <c r="E6" s="45">
        <v>5</v>
      </c>
      <c r="F6" s="42" t="s">
        <v>35</v>
      </c>
    </row>
    <row r="7" spans="1:7" s="44" customFormat="1" ht="15" customHeight="1">
      <c r="A7" s="44" t="s">
        <v>57</v>
      </c>
      <c r="B7" s="45" t="s">
        <v>137</v>
      </c>
      <c r="C7" s="45">
        <v>1.7259978415999999</v>
      </c>
      <c r="D7" s="26">
        <v>1.8727374843200002</v>
      </c>
      <c r="E7" s="45">
        <v>2</v>
      </c>
      <c r="F7" s="42" t="s">
        <v>35</v>
      </c>
    </row>
    <row r="8" spans="1:7" s="13" customFormat="1">
      <c r="A8" s="2" t="s">
        <v>48</v>
      </c>
      <c r="B8" s="2" t="s">
        <v>146</v>
      </c>
      <c r="C8" s="9">
        <v>3.45</v>
      </c>
      <c r="D8" s="24">
        <v>0</v>
      </c>
      <c r="E8" s="9">
        <v>4</v>
      </c>
      <c r="F8" s="47" t="s">
        <v>35</v>
      </c>
    </row>
    <row r="9" spans="1:7" s="44" customFormat="1" ht="15" customHeight="1">
      <c r="A9" s="44" t="s">
        <v>31</v>
      </c>
      <c r="B9" s="44" t="s">
        <v>31</v>
      </c>
      <c r="C9" s="45">
        <v>12.750809054819999</v>
      </c>
      <c r="D9" s="26">
        <v>13.834848165414</v>
      </c>
      <c r="E9" s="45">
        <v>14.8</v>
      </c>
      <c r="F9" s="42" t="s">
        <v>35</v>
      </c>
    </row>
    <row r="10" spans="1:7" s="44" customFormat="1" ht="15" customHeight="1">
      <c r="A10" s="44" t="s">
        <v>54</v>
      </c>
      <c r="B10" s="45" t="s">
        <v>140</v>
      </c>
      <c r="C10" s="45">
        <v>7.5512405569999999</v>
      </c>
      <c r="D10" s="39">
        <v>8.1932264938999992</v>
      </c>
      <c r="E10" s="45">
        <v>8.8000000000000007</v>
      </c>
      <c r="F10" s="42" t="s">
        <v>35</v>
      </c>
    </row>
    <row r="11" spans="1:7" s="13" customFormat="1">
      <c r="A11" s="2" t="s">
        <v>46</v>
      </c>
      <c r="B11" s="9" t="s">
        <v>148</v>
      </c>
      <c r="C11" s="9">
        <v>1.7259978415999999</v>
      </c>
      <c r="D11" s="26">
        <v>1.8727374843200002</v>
      </c>
      <c r="E11" s="9">
        <v>2</v>
      </c>
      <c r="F11" s="47" t="s">
        <v>36</v>
      </c>
    </row>
    <row r="12" spans="1:7" s="44" customFormat="1">
      <c r="A12" s="44" t="s">
        <v>30</v>
      </c>
      <c r="B12" s="44" t="s">
        <v>30</v>
      </c>
      <c r="C12" s="45">
        <v>2.5889967623999999</v>
      </c>
      <c r="D12" s="26">
        <v>2.80910622648</v>
      </c>
      <c r="E12" s="45">
        <v>3</v>
      </c>
      <c r="F12" s="42" t="s">
        <v>36</v>
      </c>
    </row>
    <row r="13" spans="1:7" s="44" customFormat="1">
      <c r="A13" s="44" t="s">
        <v>29</v>
      </c>
      <c r="B13" s="44" t="s">
        <v>29</v>
      </c>
      <c r="C13" s="45">
        <v>1.7259978415999999</v>
      </c>
      <c r="D13" s="39">
        <v>1.8727374843200002</v>
      </c>
      <c r="E13" s="45">
        <v>2</v>
      </c>
      <c r="F13" s="42" t="s">
        <v>35</v>
      </c>
    </row>
    <row r="14" spans="1:7" s="13" customFormat="1">
      <c r="A14" s="44" t="s">
        <v>53</v>
      </c>
      <c r="B14" s="45" t="s">
        <v>141</v>
      </c>
      <c r="C14" s="45">
        <v>3.4519956831999998</v>
      </c>
      <c r="D14" s="39">
        <v>3.7454749686400004</v>
      </c>
      <c r="E14" s="45">
        <v>4</v>
      </c>
      <c r="F14" s="42" t="s">
        <v>35</v>
      </c>
    </row>
    <row r="15" spans="1:7" s="44" customFormat="1" ht="15" customHeight="1">
      <c r="A15" s="44" t="s">
        <v>52</v>
      </c>
      <c r="B15" s="45" t="s">
        <v>142</v>
      </c>
      <c r="C15" s="45">
        <v>6.9039913663999997</v>
      </c>
      <c r="D15" s="39">
        <v>7.4909499372800008</v>
      </c>
      <c r="E15" s="45">
        <v>8</v>
      </c>
      <c r="F15" s="42" t="s">
        <v>35</v>
      </c>
    </row>
    <row r="16" spans="1:7" s="44" customFormat="1" ht="15" customHeight="1">
      <c r="A16" s="44" t="s">
        <v>50</v>
      </c>
      <c r="B16" s="44" t="s">
        <v>145</v>
      </c>
      <c r="C16" s="45">
        <v>5.1779935247999997</v>
      </c>
      <c r="D16" s="26">
        <v>5.6182124529599999</v>
      </c>
      <c r="E16" s="45">
        <v>6</v>
      </c>
      <c r="F16" s="42" t="s">
        <v>35</v>
      </c>
    </row>
    <row r="17" spans="1:7" s="44" customFormat="1" ht="15" customHeight="1">
      <c r="A17" s="44" t="s">
        <v>49</v>
      </c>
      <c r="B17" s="45" t="s">
        <v>144</v>
      </c>
      <c r="C17" s="45">
        <v>2.1574973019999999</v>
      </c>
      <c r="D17" s="24">
        <v>0</v>
      </c>
      <c r="E17" s="45">
        <v>2.5</v>
      </c>
      <c r="F17" s="42" t="s">
        <v>36</v>
      </c>
    </row>
    <row r="18" spans="1:7" s="44" customFormat="1" ht="15" customHeight="1">
      <c r="A18" s="44" t="s">
        <v>28</v>
      </c>
      <c r="B18" s="44" t="s">
        <v>28</v>
      </c>
      <c r="C18" s="24">
        <v>0</v>
      </c>
      <c r="D18" s="39">
        <v>18.7273748432</v>
      </c>
      <c r="E18" s="45">
        <v>20</v>
      </c>
      <c r="F18" s="42" t="s">
        <v>35</v>
      </c>
    </row>
    <row r="19" spans="1:7" s="13" customFormat="1">
      <c r="A19" s="44" t="s">
        <v>27</v>
      </c>
      <c r="B19" s="44" t="s">
        <v>27</v>
      </c>
      <c r="C19" s="24">
        <v>0</v>
      </c>
      <c r="D19" s="39">
        <v>29.963799749120003</v>
      </c>
      <c r="E19" s="45">
        <v>32</v>
      </c>
      <c r="F19" s="42" t="s">
        <v>35</v>
      </c>
    </row>
    <row r="20" spans="1:7" s="44" customFormat="1" ht="15" customHeight="1">
      <c r="A20" s="44" t="s">
        <v>26</v>
      </c>
      <c r="B20" s="44" t="s">
        <v>26</v>
      </c>
      <c r="C20" s="24">
        <v>0</v>
      </c>
      <c r="D20" s="39">
        <v>53.841202674199998</v>
      </c>
      <c r="E20" s="45">
        <v>57.5</v>
      </c>
      <c r="F20" s="42" t="s">
        <v>35</v>
      </c>
    </row>
    <row r="21" spans="1:7" s="44" customFormat="1" ht="15" customHeight="1">
      <c r="A21" s="44" t="s">
        <v>24</v>
      </c>
      <c r="B21" s="44" t="s">
        <v>24</v>
      </c>
      <c r="C21" s="45">
        <v>3.0204962227999999</v>
      </c>
      <c r="D21" s="39">
        <v>3.2772905975599995</v>
      </c>
      <c r="E21" s="45">
        <v>3.5</v>
      </c>
      <c r="F21" s="42" t="s">
        <v>35</v>
      </c>
    </row>
    <row r="22" spans="1:7" s="13" customFormat="1">
      <c r="A22" s="43" t="s">
        <v>244</v>
      </c>
      <c r="B22" s="43" t="s">
        <v>244</v>
      </c>
      <c r="C22" s="9">
        <v>16.02</v>
      </c>
      <c r="D22" s="25">
        <v>0</v>
      </c>
      <c r="E22" s="9">
        <v>19</v>
      </c>
      <c r="F22" s="42" t="s">
        <v>35</v>
      </c>
      <c r="G22" s="43"/>
    </row>
    <row r="23" spans="1:7" s="44" customFormat="1" ht="15" customHeight="1">
      <c r="A23" s="43" t="s">
        <v>246</v>
      </c>
      <c r="B23" s="43" t="s">
        <v>246</v>
      </c>
      <c r="C23" s="9">
        <v>50.41</v>
      </c>
      <c r="D23" s="25">
        <v>0</v>
      </c>
      <c r="E23" s="9">
        <v>59</v>
      </c>
      <c r="F23" s="42" t="s">
        <v>35</v>
      </c>
      <c r="G23" s="43"/>
    </row>
    <row r="24" spans="1:7" s="44" customFormat="1" ht="15" customHeight="1">
      <c r="A24" s="43" t="s">
        <v>245</v>
      </c>
      <c r="B24" s="43" t="s">
        <v>245</v>
      </c>
      <c r="C24" s="9">
        <v>33.32</v>
      </c>
      <c r="D24" s="25">
        <v>0</v>
      </c>
      <c r="E24" s="9">
        <v>39</v>
      </c>
      <c r="F24" s="42" t="s">
        <v>35</v>
      </c>
      <c r="G24" s="43"/>
    </row>
    <row r="25" spans="1:7" s="44" customFormat="1" ht="15" customHeight="1">
      <c r="A25" s="44" t="s">
        <v>47</v>
      </c>
      <c r="B25" s="45" t="s">
        <v>147</v>
      </c>
      <c r="C25" s="45">
        <v>6.9039913663999997</v>
      </c>
      <c r="D25" s="24">
        <v>0</v>
      </c>
      <c r="E25" s="45">
        <v>8</v>
      </c>
      <c r="F25" s="42" t="s">
        <v>36</v>
      </c>
      <c r="G25" s="13"/>
    </row>
    <row r="26" spans="1:7" s="13" customFormat="1" ht="15" customHeight="1">
      <c r="A26" s="44" t="s">
        <v>45</v>
      </c>
      <c r="B26" s="45" t="s">
        <v>149</v>
      </c>
      <c r="C26" s="45">
        <v>2.5889967623999999</v>
      </c>
      <c r="D26" s="39">
        <v>2.80910622648</v>
      </c>
      <c r="E26" s="45">
        <v>3</v>
      </c>
      <c r="F26" s="42" t="s">
        <v>35</v>
      </c>
      <c r="G26" s="44"/>
    </row>
    <row r="27" spans="1:7" s="13" customFormat="1" ht="15" customHeight="1">
      <c r="A27" s="44" t="s">
        <v>23</v>
      </c>
      <c r="B27" s="44" t="s">
        <v>23</v>
      </c>
      <c r="C27" s="45">
        <v>7.1197410965999994</v>
      </c>
      <c r="D27" s="39">
        <v>7.7250421228199988</v>
      </c>
      <c r="E27" s="45">
        <v>8.3000000000000007</v>
      </c>
      <c r="F27" s="42" t="s">
        <v>35</v>
      </c>
      <c r="G27" s="44"/>
    </row>
    <row r="28" spans="1:7" s="44" customFormat="1">
      <c r="A28" s="44" t="s">
        <v>22</v>
      </c>
      <c r="B28" s="44" t="s">
        <v>22</v>
      </c>
      <c r="C28" s="45">
        <v>4.3149946039999998</v>
      </c>
      <c r="D28" s="39">
        <v>4.6818437107999999</v>
      </c>
      <c r="E28" s="45">
        <v>5</v>
      </c>
      <c r="F28" s="42" t="s">
        <v>35</v>
      </c>
    </row>
    <row r="29" spans="1:7" s="44" customFormat="1" ht="15" customHeight="1">
      <c r="A29" s="44" t="s">
        <v>21</v>
      </c>
      <c r="B29" s="44" t="s">
        <v>21</v>
      </c>
      <c r="C29" s="45">
        <v>10.787486509999999</v>
      </c>
      <c r="D29" s="39">
        <v>11.704609277000001</v>
      </c>
      <c r="E29" s="45">
        <v>12.5</v>
      </c>
      <c r="F29" s="42" t="s">
        <v>35</v>
      </c>
      <c r="G29" s="13"/>
    </row>
    <row r="30" spans="1:7" s="13" customFormat="1" ht="15" customHeight="1">
      <c r="A30" s="44" t="s">
        <v>20</v>
      </c>
      <c r="B30" s="44" t="s">
        <v>20</v>
      </c>
      <c r="C30" s="45">
        <v>6.9039913663999997</v>
      </c>
      <c r="D30" s="39">
        <v>7.4909499372800008</v>
      </c>
      <c r="E30" s="45">
        <v>8</v>
      </c>
      <c r="F30" s="42" t="s">
        <v>35</v>
      </c>
    </row>
    <row r="31" spans="1:7" s="13" customFormat="1" ht="15" customHeight="1">
      <c r="A31" s="44" t="s">
        <v>19</v>
      </c>
      <c r="B31" s="44" t="s">
        <v>19</v>
      </c>
      <c r="C31" s="45">
        <v>17.259978415999999</v>
      </c>
      <c r="D31" s="39">
        <v>18.7273748432</v>
      </c>
      <c r="E31" s="45">
        <v>20</v>
      </c>
      <c r="F31" s="42" t="s">
        <v>35</v>
      </c>
      <c r="G31" s="44"/>
    </row>
    <row r="32" spans="1:7" s="44" customFormat="1" ht="15" customHeight="1">
      <c r="A32" s="44" t="s">
        <v>18</v>
      </c>
      <c r="B32" s="44" t="s">
        <v>18</v>
      </c>
      <c r="C32" s="45">
        <v>30.636461688399997</v>
      </c>
      <c r="D32" s="39">
        <v>33.241090346679997</v>
      </c>
      <c r="E32" s="45">
        <v>35</v>
      </c>
      <c r="F32" s="42" t="s">
        <v>35</v>
      </c>
    </row>
    <row r="33" spans="1:7" s="13" customFormat="1" ht="15" customHeight="1">
      <c r="A33" s="44" t="s">
        <v>44</v>
      </c>
      <c r="B33" s="45" t="s">
        <v>150</v>
      </c>
      <c r="C33" s="45">
        <v>30.204962227999999</v>
      </c>
      <c r="D33" s="24">
        <v>0</v>
      </c>
      <c r="E33" s="45">
        <v>35</v>
      </c>
      <c r="F33" s="42" t="s">
        <v>35</v>
      </c>
    </row>
    <row r="34" spans="1:7" s="44" customFormat="1">
      <c r="A34" s="44" t="s">
        <v>43</v>
      </c>
      <c r="B34" s="45" t="s">
        <v>151</v>
      </c>
      <c r="C34" s="45">
        <v>3.4519956831999998</v>
      </c>
      <c r="D34" s="26">
        <v>3.7454749686400004</v>
      </c>
      <c r="E34" s="45">
        <v>4</v>
      </c>
      <c r="F34" s="42" t="s">
        <v>35</v>
      </c>
      <c r="G34" s="13"/>
    </row>
    <row r="35" spans="1:7" s="13" customFormat="1">
      <c r="A35" s="44" t="s">
        <v>51</v>
      </c>
      <c r="B35" s="45" t="s">
        <v>143</v>
      </c>
      <c r="C35" s="45">
        <v>0.86299892079999996</v>
      </c>
      <c r="D35" s="39">
        <v>0.94</v>
      </c>
      <c r="E35" s="45">
        <v>1</v>
      </c>
      <c r="F35" s="42" t="s">
        <v>35</v>
      </c>
      <c r="G35" s="44"/>
    </row>
    <row r="36" spans="1:7" s="13" customFormat="1">
      <c r="A36" s="44" t="s">
        <v>17</v>
      </c>
      <c r="B36" s="44" t="s">
        <v>17</v>
      </c>
      <c r="C36" s="45">
        <v>0.17259978415999999</v>
      </c>
      <c r="D36" s="24">
        <v>0</v>
      </c>
      <c r="E36" s="45">
        <v>0.2</v>
      </c>
      <c r="F36" s="42" t="s">
        <v>36</v>
      </c>
    </row>
    <row r="37" spans="1:7" s="13" customFormat="1" ht="15" customHeight="1">
      <c r="A37" s="44" t="s">
        <v>16</v>
      </c>
      <c r="B37" s="44" t="s">
        <v>16</v>
      </c>
      <c r="C37" s="45">
        <v>10.355987049599999</v>
      </c>
      <c r="D37" s="39">
        <v>11.23642490592</v>
      </c>
      <c r="E37" s="45">
        <v>12</v>
      </c>
      <c r="F37" s="42" t="s">
        <v>35</v>
      </c>
      <c r="G37" s="44"/>
    </row>
    <row r="38" spans="1:7" s="13" customFormat="1" ht="15" customHeight="1">
      <c r="A38" s="44" t="s">
        <v>15</v>
      </c>
      <c r="B38" s="44" t="s">
        <v>15</v>
      </c>
      <c r="C38" s="45">
        <v>4.3149946039999998</v>
      </c>
      <c r="D38" s="26">
        <v>4.6818437107999999</v>
      </c>
      <c r="E38" s="45">
        <v>5</v>
      </c>
      <c r="F38" s="42" t="s">
        <v>35</v>
      </c>
    </row>
    <row r="39" spans="1:7" s="13" customFormat="1">
      <c r="A39" s="44" t="s">
        <v>14</v>
      </c>
      <c r="B39" s="44" t="s">
        <v>14</v>
      </c>
      <c r="C39" s="45">
        <v>8.6299892079999996</v>
      </c>
      <c r="D39" s="26">
        <v>9.3636874215999999</v>
      </c>
      <c r="E39" s="45">
        <v>10</v>
      </c>
      <c r="F39" s="42" t="s">
        <v>35</v>
      </c>
    </row>
    <row r="40" spans="1:7" s="13" customFormat="1">
      <c r="A40" s="44" t="s">
        <v>13</v>
      </c>
      <c r="B40" s="44" t="s">
        <v>13</v>
      </c>
      <c r="C40" s="45">
        <v>4310.6796093960002</v>
      </c>
      <c r="D40" s="24">
        <v>0</v>
      </c>
      <c r="E40" s="45">
        <v>4995</v>
      </c>
      <c r="F40" s="42" t="s">
        <v>35</v>
      </c>
    </row>
    <row r="41" spans="1:7" s="44" customFormat="1">
      <c r="A41" s="44" t="s">
        <v>12</v>
      </c>
      <c r="B41" s="44" t="s">
        <v>12</v>
      </c>
      <c r="C41" s="45">
        <v>8625.6742133959997</v>
      </c>
      <c r="D41" s="24">
        <v>0</v>
      </c>
      <c r="E41" s="45">
        <v>9995</v>
      </c>
      <c r="F41" s="42" t="s">
        <v>35</v>
      </c>
      <c r="G41" s="13"/>
    </row>
    <row r="42" spans="1:7" s="2" customFormat="1" ht="15" customHeight="1">
      <c r="A42" s="44" t="s">
        <v>11</v>
      </c>
      <c r="B42" s="44" t="s">
        <v>11</v>
      </c>
      <c r="C42" s="45">
        <v>17255.663421395999</v>
      </c>
      <c r="D42" s="24">
        <v>0</v>
      </c>
      <c r="E42" s="45">
        <v>19995</v>
      </c>
      <c r="F42" s="42" t="s">
        <v>35</v>
      </c>
      <c r="G42" s="13"/>
    </row>
    <row r="43" spans="1:7" s="44" customFormat="1" ht="15" customHeight="1">
      <c r="A43" s="44" t="s">
        <v>10</v>
      </c>
      <c r="B43" s="44" t="s">
        <v>10</v>
      </c>
      <c r="C43" s="45">
        <v>8.6192017214900005</v>
      </c>
      <c r="D43" s="26">
        <v>9.3519828123230013</v>
      </c>
      <c r="E43" s="45">
        <v>10</v>
      </c>
      <c r="F43" s="42" t="s">
        <v>35</v>
      </c>
      <c r="G43" s="13"/>
    </row>
    <row r="44" spans="1:7" s="44" customFormat="1" ht="15" customHeight="1">
      <c r="A44" s="44" t="s">
        <v>9</v>
      </c>
      <c r="B44" s="44" t="s">
        <v>9</v>
      </c>
      <c r="C44" s="45">
        <v>6.0409924455999997</v>
      </c>
      <c r="D44" s="39">
        <v>6.554581195119999</v>
      </c>
      <c r="E44" s="45">
        <v>7</v>
      </c>
      <c r="F44" s="42" t="s">
        <v>35</v>
      </c>
    </row>
    <row r="45" spans="1:7" s="44" customFormat="1" ht="15" customHeight="1">
      <c r="A45" s="44" t="s">
        <v>8</v>
      </c>
      <c r="B45" s="44" t="s">
        <v>8</v>
      </c>
      <c r="C45" s="45">
        <v>47.464940643999995</v>
      </c>
      <c r="D45" s="39">
        <v>51.5002808188</v>
      </c>
      <c r="E45" s="45">
        <v>55</v>
      </c>
      <c r="F45" s="42" t="s">
        <v>35</v>
      </c>
      <c r="G45" s="2"/>
    </row>
    <row r="46" spans="1:7" s="44" customFormat="1" ht="15" customHeight="1">
      <c r="A46" s="44" t="s">
        <v>7</v>
      </c>
      <c r="B46" s="44" t="s">
        <v>7</v>
      </c>
      <c r="C46" s="45">
        <v>25.889967624000001</v>
      </c>
      <c r="D46" s="39">
        <v>28.091062264800001</v>
      </c>
      <c r="E46" s="45">
        <v>30</v>
      </c>
      <c r="F46" s="42" t="s">
        <v>35</v>
      </c>
    </row>
    <row r="47" spans="1:7" s="44" customFormat="1" ht="15" customHeight="1">
      <c r="A47" s="44" t="s">
        <v>41</v>
      </c>
      <c r="B47" s="45" t="s">
        <v>153</v>
      </c>
      <c r="C47" s="45">
        <v>4.3149946039999998</v>
      </c>
      <c r="D47" s="39">
        <v>4.6818437107999999</v>
      </c>
      <c r="E47" s="45">
        <v>5</v>
      </c>
      <c r="F47" s="42" t="s">
        <v>35</v>
      </c>
    </row>
    <row r="48" spans="1:7" s="44" customFormat="1" ht="15" customHeight="1">
      <c r="A48" s="44" t="s">
        <v>40</v>
      </c>
      <c r="B48" s="45" t="s">
        <v>154</v>
      </c>
      <c r="C48" s="45">
        <v>8.6299892079999996</v>
      </c>
      <c r="D48" s="39">
        <v>9.3636874215999999</v>
      </c>
      <c r="E48" s="45">
        <v>10</v>
      </c>
      <c r="F48" s="42" t="s">
        <v>35</v>
      </c>
    </row>
    <row r="49" spans="1:7" s="44" customFormat="1">
      <c r="A49" s="44" t="s">
        <v>42</v>
      </c>
      <c r="B49" s="45" t="s">
        <v>152</v>
      </c>
      <c r="C49" s="45">
        <v>6.9039913663999997</v>
      </c>
      <c r="D49" s="24">
        <v>0</v>
      </c>
      <c r="E49" s="45">
        <v>8</v>
      </c>
      <c r="F49" s="42" t="s">
        <v>36</v>
      </c>
    </row>
    <row r="50" spans="1:7" s="44" customFormat="1">
      <c r="A50" s="44" t="s">
        <v>6</v>
      </c>
      <c r="B50" s="44" t="s">
        <v>6</v>
      </c>
      <c r="C50" s="45">
        <v>4.7464940644000002</v>
      </c>
      <c r="D50" s="39">
        <v>5.1500280818800004</v>
      </c>
      <c r="E50" s="45">
        <v>5.5</v>
      </c>
      <c r="F50" s="42" t="s">
        <v>35</v>
      </c>
    </row>
    <row r="51" spans="1:7" s="44" customFormat="1" ht="15" customHeight="1">
      <c r="A51" s="44" t="s">
        <v>5</v>
      </c>
      <c r="B51" s="44" t="s">
        <v>5</v>
      </c>
      <c r="C51" s="45">
        <v>1.7259978415999999</v>
      </c>
      <c r="D51" s="24">
        <v>0</v>
      </c>
      <c r="E51" s="45">
        <v>2</v>
      </c>
      <c r="F51" s="42" t="s">
        <v>36</v>
      </c>
    </row>
    <row r="52" spans="1:7" s="44" customFormat="1" ht="15" customHeight="1">
      <c r="A52" s="2" t="s">
        <v>59</v>
      </c>
      <c r="B52" s="45" t="s">
        <v>135</v>
      </c>
      <c r="C52" s="9">
        <v>4</v>
      </c>
      <c r="D52" s="24">
        <v>0</v>
      </c>
      <c r="E52" s="9">
        <v>4</v>
      </c>
      <c r="F52" s="47" t="s">
        <v>36</v>
      </c>
    </row>
    <row r="53" spans="1:7" s="13" customFormat="1">
      <c r="A53" s="44" t="s">
        <v>56</v>
      </c>
      <c r="B53" s="45" t="s">
        <v>138</v>
      </c>
      <c r="C53" s="45">
        <v>24</v>
      </c>
      <c r="D53" s="24">
        <v>0</v>
      </c>
      <c r="E53" s="45">
        <v>24</v>
      </c>
      <c r="F53" s="42" t="s">
        <v>36</v>
      </c>
      <c r="G53" s="44"/>
    </row>
    <row r="54" spans="1:7" s="44" customFormat="1" ht="15" customHeight="1">
      <c r="A54" s="44" t="s">
        <v>55</v>
      </c>
      <c r="B54" s="45" t="s">
        <v>139</v>
      </c>
      <c r="C54" s="45">
        <v>12</v>
      </c>
      <c r="D54" s="24">
        <v>0</v>
      </c>
      <c r="E54" s="45">
        <v>12</v>
      </c>
      <c r="F54" s="42" t="s">
        <v>36</v>
      </c>
    </row>
    <row r="55" spans="1:7" s="44" customFormat="1">
      <c r="A55" s="44" t="s">
        <v>4</v>
      </c>
      <c r="B55" s="44" t="s">
        <v>4</v>
      </c>
      <c r="C55" s="45">
        <v>4.3149946039999998</v>
      </c>
      <c r="D55" s="41">
        <v>4.68</v>
      </c>
      <c r="E55" s="45">
        <v>5</v>
      </c>
      <c r="F55" s="42" t="s">
        <v>35</v>
      </c>
    </row>
    <row r="56" spans="1:7" s="44" customFormat="1">
      <c r="A56" s="44" t="s">
        <v>39</v>
      </c>
      <c r="B56" s="45" t="s">
        <v>155</v>
      </c>
      <c r="C56" s="45">
        <v>12.944983812</v>
      </c>
      <c r="D56" s="41">
        <v>14.05</v>
      </c>
      <c r="E56" s="45">
        <v>15</v>
      </c>
      <c r="F56" s="42" t="s">
        <v>35</v>
      </c>
      <c r="G56" s="13"/>
    </row>
    <row r="57" spans="1:7" s="44" customFormat="1">
      <c r="A57" s="44" t="s">
        <v>38</v>
      </c>
      <c r="B57" s="45" t="s">
        <v>156</v>
      </c>
      <c r="C57" s="45">
        <v>10.355987049599999</v>
      </c>
      <c r="D57" s="24">
        <v>0</v>
      </c>
      <c r="E57" s="45">
        <v>12</v>
      </c>
      <c r="F57" s="42" t="s">
        <v>35</v>
      </c>
    </row>
    <row r="58" spans="1:7" s="44" customFormat="1">
      <c r="A58" s="44" t="s">
        <v>37</v>
      </c>
      <c r="B58" s="45" t="s">
        <v>157</v>
      </c>
      <c r="C58" s="45">
        <v>16.3969794952</v>
      </c>
      <c r="D58" s="24">
        <v>0</v>
      </c>
      <c r="E58" s="45">
        <v>19</v>
      </c>
      <c r="F58" s="42" t="s">
        <v>35</v>
      </c>
    </row>
    <row r="59" spans="1:7" s="13" customFormat="1">
      <c r="A59" s="44" t="s">
        <v>3</v>
      </c>
      <c r="B59" s="44" t="s">
        <v>3</v>
      </c>
      <c r="C59" s="45">
        <v>2.5889967623999999</v>
      </c>
      <c r="D59" s="39">
        <v>2.80910622648</v>
      </c>
      <c r="E59" s="45">
        <v>3</v>
      </c>
      <c r="F59" s="42" t="s">
        <v>35</v>
      </c>
      <c r="G59" s="44"/>
    </row>
    <row r="60" spans="1:7" s="13" customFormat="1">
      <c r="A60" s="13" t="s">
        <v>81</v>
      </c>
      <c r="C60" s="12">
        <v>86.299892079999992</v>
      </c>
      <c r="D60" s="38">
        <v>0</v>
      </c>
      <c r="E60" s="12">
        <v>100</v>
      </c>
      <c r="F60" s="40" t="s">
        <v>35</v>
      </c>
      <c r="G60" s="44"/>
    </row>
    <row r="61" spans="1:7" s="44" customFormat="1" ht="15" customHeight="1">
      <c r="A61" s="13" t="s">
        <v>80</v>
      </c>
      <c r="B61" s="13"/>
      <c r="C61" s="12">
        <v>4.7464940644000002</v>
      </c>
      <c r="D61" s="38">
        <v>0</v>
      </c>
      <c r="E61" s="12">
        <v>5.5</v>
      </c>
      <c r="F61" s="40" t="s">
        <v>35</v>
      </c>
    </row>
    <row r="62" spans="1:7" s="13" customFormat="1">
      <c r="A62" s="13" t="s">
        <v>79</v>
      </c>
      <c r="C62" s="12">
        <v>6.9039913663999997</v>
      </c>
      <c r="D62" s="24">
        <v>0</v>
      </c>
      <c r="E62" s="12">
        <v>8</v>
      </c>
      <c r="F62" s="40" t="s">
        <v>35</v>
      </c>
    </row>
    <row r="63" spans="1:7" s="44" customFormat="1" ht="15" customHeight="1">
      <c r="A63" s="13" t="s">
        <v>77</v>
      </c>
      <c r="B63" s="13"/>
      <c r="C63" s="12">
        <v>2.5889967623999999</v>
      </c>
      <c r="D63" s="24">
        <v>0</v>
      </c>
      <c r="E63" s="12">
        <v>3</v>
      </c>
      <c r="F63" s="40" t="s">
        <v>35</v>
      </c>
    </row>
    <row r="64" spans="1:7" s="44" customFormat="1" ht="15" customHeight="1">
      <c r="A64" s="13" t="s">
        <v>76</v>
      </c>
      <c r="B64" s="13"/>
      <c r="C64" s="12">
        <v>34.519956831999998</v>
      </c>
      <c r="D64" s="24">
        <v>0</v>
      </c>
      <c r="E64" s="12">
        <v>40</v>
      </c>
      <c r="F64" s="40" t="s">
        <v>35</v>
      </c>
      <c r="G64" s="13"/>
    </row>
    <row r="65" spans="1:7" s="44" customFormat="1" ht="15" customHeight="1">
      <c r="A65" s="13" t="s">
        <v>75</v>
      </c>
      <c r="B65" s="13"/>
      <c r="C65" s="12">
        <v>49.180150999090003</v>
      </c>
      <c r="D65" s="24">
        <v>0</v>
      </c>
      <c r="E65" s="12">
        <v>57</v>
      </c>
      <c r="F65" s="40" t="s">
        <v>35</v>
      </c>
      <c r="G65" s="13"/>
    </row>
    <row r="66" spans="1:7" s="44" customFormat="1" ht="15" customHeight="1">
      <c r="A66" s="13" t="s">
        <v>74</v>
      </c>
      <c r="B66" s="13"/>
      <c r="C66" s="12">
        <v>8.6299892079999996</v>
      </c>
      <c r="D66" s="26">
        <v>9.3636874215999999</v>
      </c>
      <c r="E66" s="12">
        <v>10</v>
      </c>
      <c r="F66" s="40" t="s">
        <v>35</v>
      </c>
    </row>
    <row r="67" spans="1:7" s="44" customFormat="1" ht="15" customHeight="1">
      <c r="A67" s="13" t="s">
        <v>73</v>
      </c>
      <c r="B67" s="13"/>
      <c r="C67" s="12">
        <v>4.3149946039999998</v>
      </c>
      <c r="D67" s="26">
        <v>4.6818437107999999</v>
      </c>
      <c r="E67" s="12">
        <v>5</v>
      </c>
      <c r="F67" s="40" t="s">
        <v>35</v>
      </c>
    </row>
    <row r="68" spans="1:7" s="44" customFormat="1" ht="15" customHeight="1">
      <c r="A68" s="13" t="s">
        <v>72</v>
      </c>
      <c r="B68" s="13"/>
      <c r="C68" s="12">
        <v>12.944983812</v>
      </c>
      <c r="D68" s="26">
        <v>14.045531132400001</v>
      </c>
      <c r="E68" s="12">
        <v>15</v>
      </c>
      <c r="F68" s="40" t="s">
        <v>35</v>
      </c>
    </row>
    <row r="69" spans="1:7" s="44" customFormat="1">
      <c r="A69" s="13" t="s">
        <v>70</v>
      </c>
      <c r="B69" s="13"/>
      <c r="C69" s="12">
        <v>1.3052858677099999</v>
      </c>
      <c r="D69" s="24">
        <v>0</v>
      </c>
      <c r="E69" s="12">
        <v>1.5</v>
      </c>
      <c r="F69" s="40" t="s">
        <v>35</v>
      </c>
    </row>
    <row r="70" spans="1:7" s="44" customFormat="1">
      <c r="A70" s="13" t="s">
        <v>69</v>
      </c>
      <c r="B70" s="13"/>
      <c r="C70" s="12">
        <v>6.0409924455999997</v>
      </c>
      <c r="D70" s="26">
        <v>6.554581195119999</v>
      </c>
      <c r="E70" s="12">
        <v>7</v>
      </c>
      <c r="F70" s="40" t="s">
        <v>35</v>
      </c>
    </row>
    <row r="71" spans="1:7" s="44" customFormat="1">
      <c r="A71" s="13" t="s">
        <v>68</v>
      </c>
      <c r="B71" s="13"/>
      <c r="C71" s="12">
        <v>34.519956831999998</v>
      </c>
      <c r="D71" s="26">
        <v>37.4547496864</v>
      </c>
      <c r="E71" s="12">
        <v>40</v>
      </c>
      <c r="F71" s="40" t="s">
        <v>35</v>
      </c>
    </row>
    <row r="72" spans="1:7" s="44" customFormat="1">
      <c r="A72" s="13" t="s">
        <v>67</v>
      </c>
      <c r="B72" s="13"/>
      <c r="C72" s="12">
        <v>1.7259978415999999</v>
      </c>
      <c r="D72" s="24">
        <v>0</v>
      </c>
      <c r="E72" s="12">
        <v>2</v>
      </c>
      <c r="F72" s="40" t="s">
        <v>36</v>
      </c>
    </row>
    <row r="73" spans="1:7" s="44" customFormat="1">
      <c r="A73" s="13" t="s">
        <v>66</v>
      </c>
      <c r="B73" s="13"/>
      <c r="C73" s="12">
        <v>86.299892079999992</v>
      </c>
      <c r="D73" s="24">
        <v>0</v>
      </c>
      <c r="E73" s="12">
        <v>100</v>
      </c>
      <c r="F73" s="40" t="s">
        <v>36</v>
      </c>
    </row>
    <row r="74" spans="1:7" s="44" customFormat="1" ht="15" customHeight="1">
      <c r="A74" s="13" t="s">
        <v>65</v>
      </c>
      <c r="B74" s="13"/>
      <c r="C74" s="12">
        <v>6.9039913663999997</v>
      </c>
      <c r="D74" s="38">
        <v>0</v>
      </c>
      <c r="E74" s="12">
        <v>8</v>
      </c>
      <c r="F74" s="40" t="s">
        <v>36</v>
      </c>
    </row>
    <row r="75" spans="1:7">
      <c r="A75" s="13" t="s">
        <v>64</v>
      </c>
      <c r="B75" s="13"/>
      <c r="C75" s="12">
        <v>34515.641837395997</v>
      </c>
      <c r="D75" s="24">
        <v>0</v>
      </c>
      <c r="E75" s="12">
        <v>39995</v>
      </c>
      <c r="F75" s="40" t="s">
        <v>35</v>
      </c>
      <c r="G75" s="44"/>
    </row>
    <row r="76" spans="1:7">
      <c r="A76" s="13" t="s">
        <v>63</v>
      </c>
      <c r="B76" s="13"/>
      <c r="C76" s="12">
        <v>69035.598669396</v>
      </c>
      <c r="D76" s="24">
        <v>0</v>
      </c>
      <c r="E76" s="12">
        <v>79995</v>
      </c>
      <c r="F76" s="40" t="s">
        <v>35</v>
      </c>
      <c r="G76" s="44"/>
    </row>
    <row r="77" spans="1:7">
      <c r="A77" s="13" t="s">
        <v>60</v>
      </c>
      <c r="B77" s="13"/>
      <c r="C77" s="12">
        <v>15.533980574399999</v>
      </c>
      <c r="D77" s="24">
        <v>0</v>
      </c>
      <c r="E77" s="12">
        <v>18</v>
      </c>
      <c r="F77" s="40" t="s">
        <v>35</v>
      </c>
      <c r="G77" s="44"/>
    </row>
  </sheetData>
  <autoFilter ref="A2:G7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4" sqref="A24"/>
    </sheetView>
  </sheetViews>
  <sheetFormatPr defaultRowHeight="15"/>
  <cols>
    <col min="1" max="1" width="53.7109375" bestFit="1" customWidth="1"/>
    <col min="2" max="2" width="13.28515625" customWidth="1"/>
    <col min="3" max="3" width="12.5703125" customWidth="1"/>
    <col min="4" max="4" width="6.7109375" bestFit="1" customWidth="1"/>
    <col min="5" max="5" width="13.7109375" bestFit="1" customWidth="1"/>
    <col min="6" max="6" width="37.42578125" customWidth="1"/>
  </cols>
  <sheetData>
    <row r="1" spans="1:6">
      <c r="A1" s="53" t="s">
        <v>185</v>
      </c>
      <c r="B1" s="5"/>
      <c r="C1" s="23"/>
      <c r="D1" s="5"/>
      <c r="E1" s="5"/>
      <c r="F1" s="22"/>
    </row>
    <row r="2" spans="1:6" ht="31.5">
      <c r="A2" s="8" t="s">
        <v>1</v>
      </c>
      <c r="B2" s="8" t="s">
        <v>82</v>
      </c>
      <c r="C2" s="8" t="s">
        <v>83</v>
      </c>
      <c r="D2" s="8" t="s">
        <v>0</v>
      </c>
      <c r="E2" s="8" t="s">
        <v>2</v>
      </c>
      <c r="F2" s="27" t="s">
        <v>85</v>
      </c>
    </row>
    <row r="3" spans="1:6">
      <c r="A3" s="44" t="s">
        <v>213</v>
      </c>
      <c r="B3" s="45">
        <v>4.3149946039999998</v>
      </c>
      <c r="C3" s="26">
        <v>0</v>
      </c>
      <c r="D3" s="45">
        <v>4</v>
      </c>
      <c r="E3" s="44" t="s">
        <v>242</v>
      </c>
      <c r="F3" s="13"/>
    </row>
    <row r="4" spans="1:6">
      <c r="A4" s="44" t="s">
        <v>214</v>
      </c>
      <c r="B4" s="45">
        <v>6.9039913663999997</v>
      </c>
      <c r="C4" s="26">
        <v>0</v>
      </c>
      <c r="D4" s="45">
        <v>8</v>
      </c>
      <c r="E4" s="44" t="s">
        <v>243</v>
      </c>
      <c r="F4" s="2"/>
    </row>
    <row r="5" spans="1:6">
      <c r="A5" s="44" t="s">
        <v>215</v>
      </c>
      <c r="B5" s="45">
        <v>24</v>
      </c>
      <c r="C5" s="26">
        <v>0</v>
      </c>
      <c r="D5" s="45">
        <v>24</v>
      </c>
      <c r="E5" s="44" t="s">
        <v>242</v>
      </c>
      <c r="F5" s="44"/>
    </row>
    <row r="6" spans="1:6">
      <c r="A6" s="44" t="s">
        <v>216</v>
      </c>
      <c r="B6" s="45">
        <v>12</v>
      </c>
      <c r="C6" s="26">
        <v>0</v>
      </c>
      <c r="D6" s="45">
        <v>12</v>
      </c>
      <c r="E6" s="44" t="s">
        <v>242</v>
      </c>
      <c r="F6" s="44"/>
    </row>
    <row r="7" spans="1:6">
      <c r="A7" s="44" t="s">
        <v>217</v>
      </c>
      <c r="B7" s="45">
        <v>3.4519956831999998</v>
      </c>
      <c r="C7" s="39">
        <v>3.6799328000000004</v>
      </c>
      <c r="D7" s="45">
        <v>4</v>
      </c>
      <c r="E7" s="44" t="s">
        <v>243</v>
      </c>
      <c r="F7" s="44"/>
    </row>
    <row r="8" spans="1:6">
      <c r="A8" s="2" t="s">
        <v>218</v>
      </c>
      <c r="B8" s="9">
        <v>6.9039913663999997</v>
      </c>
      <c r="C8" s="41">
        <v>7.3598656000000009</v>
      </c>
      <c r="D8" s="45">
        <v>8</v>
      </c>
      <c r="E8" s="44" t="s">
        <v>243</v>
      </c>
      <c r="F8" s="13"/>
    </row>
    <row r="9" spans="1:6">
      <c r="A9" s="44" t="s">
        <v>219</v>
      </c>
      <c r="B9" s="45">
        <v>2.5889967623999999</v>
      </c>
      <c r="C9" s="39">
        <v>2.7599495999999997</v>
      </c>
      <c r="D9" s="45">
        <v>3</v>
      </c>
      <c r="E9" s="44" t="s">
        <v>242</v>
      </c>
      <c r="F9" s="44"/>
    </row>
    <row r="10" spans="1:6">
      <c r="A10" s="44" t="s">
        <v>220</v>
      </c>
      <c r="B10" s="45">
        <v>1.7259978415999999</v>
      </c>
      <c r="C10" s="39">
        <v>1.8399664000000002</v>
      </c>
      <c r="D10" s="45">
        <v>2</v>
      </c>
      <c r="E10" s="44" t="s">
        <v>243</v>
      </c>
      <c r="F10" s="44"/>
    </row>
    <row r="11" spans="1:6">
      <c r="A11" s="2" t="s">
        <v>221</v>
      </c>
      <c r="B11" s="9">
        <v>0.86299892079999996</v>
      </c>
      <c r="C11" s="39">
        <v>0.91998320000000011</v>
      </c>
      <c r="D11" s="45">
        <v>1</v>
      </c>
      <c r="E11" s="44" t="s">
        <v>243</v>
      </c>
      <c r="F11" s="13"/>
    </row>
    <row r="12" spans="1:6">
      <c r="A12" s="44" t="s">
        <v>222</v>
      </c>
      <c r="B12" s="45">
        <v>6.9039913663999997</v>
      </c>
      <c r="C12" s="39">
        <v>7.3598656000000009</v>
      </c>
      <c r="D12" s="45">
        <v>8</v>
      </c>
      <c r="E12" s="44" t="s">
        <v>242</v>
      </c>
      <c r="F12" s="44"/>
    </row>
    <row r="13" spans="1:6">
      <c r="A13" s="44" t="s">
        <v>223</v>
      </c>
      <c r="B13" s="45">
        <v>1.7259978415999999</v>
      </c>
      <c r="C13" s="39">
        <v>1.7599664000000002</v>
      </c>
      <c r="D13" s="45">
        <v>2</v>
      </c>
      <c r="E13" s="44" t="s">
        <v>242</v>
      </c>
      <c r="F13" s="44"/>
    </row>
    <row r="14" spans="1:6">
      <c r="A14" s="44" t="s">
        <v>224</v>
      </c>
      <c r="B14" s="45">
        <v>0.17259978415999999</v>
      </c>
      <c r="C14" s="39">
        <v>0.18399663999999999</v>
      </c>
      <c r="D14" s="45">
        <v>0.2</v>
      </c>
      <c r="E14" s="44" t="s">
        <v>242</v>
      </c>
      <c r="F14" s="13"/>
    </row>
    <row r="15" spans="1:6">
      <c r="A15" s="44" t="s">
        <v>225</v>
      </c>
      <c r="B15" s="45">
        <v>6.9039913663999997</v>
      </c>
      <c r="C15" s="39">
        <v>7.3598656000000009</v>
      </c>
      <c r="D15" s="45">
        <v>8</v>
      </c>
      <c r="E15" s="44" t="s">
        <v>243</v>
      </c>
      <c r="F15" s="44"/>
    </row>
    <row r="16" spans="1:6">
      <c r="A16" s="44" t="s">
        <v>226</v>
      </c>
      <c r="B16" s="45">
        <v>17.259978415999999</v>
      </c>
      <c r="C16" s="39">
        <v>18.399664000000001</v>
      </c>
      <c r="D16" s="45">
        <v>20</v>
      </c>
      <c r="E16" s="44" t="s">
        <v>243</v>
      </c>
      <c r="F16" s="44"/>
    </row>
    <row r="17" spans="1:6">
      <c r="A17" s="44" t="s">
        <v>227</v>
      </c>
      <c r="B17" s="45">
        <v>30.204962227999999</v>
      </c>
      <c r="C17" s="41">
        <v>31.159412</v>
      </c>
      <c r="D17" s="45">
        <v>35</v>
      </c>
      <c r="E17" s="44" t="s">
        <v>243</v>
      </c>
      <c r="F17" s="44"/>
    </row>
    <row r="18" spans="1:6">
      <c r="A18" s="44" t="s">
        <v>228</v>
      </c>
      <c r="B18" s="24">
        <v>30.204962227999999</v>
      </c>
      <c r="C18" s="39">
        <v>32.199411999999995</v>
      </c>
      <c r="D18" s="45">
        <v>35</v>
      </c>
      <c r="E18" s="44" t="s">
        <v>243</v>
      </c>
      <c r="F18" s="44"/>
    </row>
    <row r="19" spans="1:6">
      <c r="A19" s="44" t="s">
        <v>229</v>
      </c>
      <c r="B19" s="24">
        <v>3.4519956831999998</v>
      </c>
      <c r="C19" s="39">
        <v>3.6799328000000004</v>
      </c>
      <c r="D19" s="45">
        <v>4</v>
      </c>
      <c r="E19" s="44" t="s">
        <v>243</v>
      </c>
      <c r="F19" s="13"/>
    </row>
    <row r="20" spans="1:6">
      <c r="A20" s="44" t="s">
        <v>230</v>
      </c>
      <c r="B20" s="24">
        <v>10.355987049599999</v>
      </c>
      <c r="C20" s="39">
        <v>11.039798399999999</v>
      </c>
      <c r="D20" s="45">
        <v>12</v>
      </c>
      <c r="E20" s="44" t="s">
        <v>243</v>
      </c>
      <c r="F20" s="44"/>
    </row>
    <row r="21" spans="1:6">
      <c r="A21" s="44" t="s">
        <v>231</v>
      </c>
      <c r="B21" s="45">
        <v>6.9039913663999997</v>
      </c>
      <c r="C21" s="39">
        <v>7.3598656000000009</v>
      </c>
      <c r="D21" s="45">
        <v>8</v>
      </c>
      <c r="E21" s="44" t="s">
        <v>242</v>
      </c>
      <c r="F21" s="44"/>
    </row>
    <row r="22" spans="1:6">
      <c r="A22" s="44" t="s">
        <v>232</v>
      </c>
      <c r="B22" s="45">
        <v>4.3149946039999998</v>
      </c>
      <c r="C22" s="41">
        <v>4.5999160000000003</v>
      </c>
      <c r="D22" s="45">
        <v>5</v>
      </c>
      <c r="E22" s="44" t="s">
        <v>243</v>
      </c>
      <c r="F22" s="13"/>
    </row>
    <row r="23" spans="1:6">
      <c r="A23" s="44" t="s">
        <v>233</v>
      </c>
      <c r="B23" s="45">
        <v>8.6299892079999996</v>
      </c>
      <c r="C23" s="39">
        <v>9.1998320000000007</v>
      </c>
      <c r="D23" s="45">
        <v>10</v>
      </c>
      <c r="E23" s="44" t="s">
        <v>243</v>
      </c>
      <c r="F23" s="44"/>
    </row>
    <row r="24" spans="1:6">
      <c r="A24" s="44" t="s">
        <v>234</v>
      </c>
      <c r="B24" s="45">
        <v>6.9039913663999997</v>
      </c>
      <c r="C24" s="39">
        <v>7.3598656000000009</v>
      </c>
      <c r="D24" s="45">
        <v>8</v>
      </c>
      <c r="E24" s="44" t="s">
        <v>242</v>
      </c>
      <c r="F24" s="44"/>
    </row>
    <row r="25" spans="1:6">
      <c r="A25" s="44" t="s">
        <v>235</v>
      </c>
      <c r="B25" s="45">
        <v>47.464940643999995</v>
      </c>
      <c r="C25" s="39">
        <v>50.599075999999997</v>
      </c>
      <c r="D25" s="45">
        <v>55</v>
      </c>
      <c r="E25" s="44" t="s">
        <v>243</v>
      </c>
      <c r="F25" s="44"/>
    </row>
    <row r="26" spans="1:6">
      <c r="A26" s="44" t="s">
        <v>236</v>
      </c>
      <c r="B26" s="45">
        <v>25.889967624000001</v>
      </c>
      <c r="C26" s="39">
        <v>27.599496000000002</v>
      </c>
      <c r="D26" s="45">
        <v>30</v>
      </c>
      <c r="E26" s="44" t="s">
        <v>243</v>
      </c>
      <c r="F26" s="13"/>
    </row>
    <row r="27" spans="1:6">
      <c r="A27" s="44" t="s">
        <v>237</v>
      </c>
      <c r="B27" s="45">
        <v>4.3149946039999998</v>
      </c>
      <c r="C27" s="39">
        <v>4.4399160000000002</v>
      </c>
      <c r="D27" s="45">
        <v>5</v>
      </c>
      <c r="E27" s="44" t="s">
        <v>243</v>
      </c>
      <c r="F27" s="13"/>
    </row>
    <row r="28" spans="1:6">
      <c r="A28" s="44" t="s">
        <v>238</v>
      </c>
      <c r="B28" s="45">
        <v>8.6299892079999996</v>
      </c>
      <c r="C28" s="39">
        <v>8.9598320000000005</v>
      </c>
      <c r="D28" s="45">
        <v>10</v>
      </c>
      <c r="E28" s="44" t="s">
        <v>243</v>
      </c>
      <c r="F28" s="44"/>
    </row>
    <row r="29" spans="1:6">
      <c r="A29" s="44" t="s">
        <v>239</v>
      </c>
      <c r="B29" s="45">
        <v>4.7464940644000002</v>
      </c>
      <c r="C29" s="39">
        <v>5.0599076000000007</v>
      </c>
      <c r="D29" s="45">
        <v>5.5</v>
      </c>
      <c r="E29" s="44" t="s">
        <v>243</v>
      </c>
      <c r="F29" s="44"/>
    </row>
    <row r="30" spans="1:6">
      <c r="A30" s="44" t="s">
        <v>240</v>
      </c>
      <c r="B30" s="45">
        <v>4.3149946039999998</v>
      </c>
      <c r="C30" s="41">
        <v>4.5999160000000003</v>
      </c>
      <c r="D30" s="9">
        <v>5</v>
      </c>
      <c r="E30" s="2" t="s">
        <v>243</v>
      </c>
      <c r="F30" s="13"/>
    </row>
    <row r="31" spans="1:6">
      <c r="A31" s="44" t="s">
        <v>241</v>
      </c>
      <c r="B31" s="45">
        <v>12.944983812</v>
      </c>
      <c r="C31" s="39">
        <v>13.799748000000001</v>
      </c>
      <c r="D31" s="45">
        <v>15</v>
      </c>
      <c r="E31" s="44" t="s">
        <v>243</v>
      </c>
      <c r="F31" s="13"/>
    </row>
    <row r="32" spans="1:6">
      <c r="A32" s="44"/>
      <c r="B32" s="45"/>
      <c r="C32" s="24"/>
      <c r="D32" s="45"/>
      <c r="E32" s="42"/>
      <c r="F32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A18" sqref="A18:XFD18"/>
    </sheetView>
  </sheetViews>
  <sheetFormatPr defaultColWidth="9.140625" defaultRowHeight="15"/>
  <cols>
    <col min="1" max="1" width="53.7109375" style="17" customWidth="1"/>
    <col min="2" max="2" width="53.7109375" style="43" customWidth="1"/>
    <col min="3" max="3" width="13.85546875" style="17" customWidth="1"/>
    <col min="4" max="4" width="13.85546875" style="25" customWidth="1"/>
    <col min="5" max="5" width="13.5703125" style="17" customWidth="1"/>
    <col min="6" max="6" width="20.85546875" style="1" customWidth="1"/>
    <col min="7" max="7" width="19.42578125" style="18" customWidth="1"/>
    <col min="8" max="16384" width="9.140625" style="17"/>
  </cols>
  <sheetData>
    <row r="1" spans="1:7">
      <c r="A1" s="6" t="s">
        <v>84</v>
      </c>
      <c r="B1" s="6"/>
      <c r="C1" s="5"/>
      <c r="D1" s="23"/>
      <c r="E1" s="5"/>
      <c r="F1" s="5"/>
      <c r="G1" s="22"/>
    </row>
    <row r="2" spans="1:7" s="7" customFormat="1" ht="57.75" customHeight="1">
      <c r="A2" s="8" t="s">
        <v>1</v>
      </c>
      <c r="B2" s="8" t="s">
        <v>158</v>
      </c>
      <c r="C2" s="8" t="s">
        <v>82</v>
      </c>
      <c r="D2" s="8" t="s">
        <v>83</v>
      </c>
      <c r="E2" s="8" t="s">
        <v>0</v>
      </c>
      <c r="F2" s="8" t="s">
        <v>2</v>
      </c>
      <c r="G2" s="27" t="s">
        <v>85</v>
      </c>
    </row>
    <row r="3" spans="1:7" s="14" customFormat="1">
      <c r="A3" s="44" t="s">
        <v>34</v>
      </c>
      <c r="B3" s="44" t="s">
        <v>159</v>
      </c>
      <c r="C3" s="45">
        <v>10.355987049599999</v>
      </c>
      <c r="D3" s="26">
        <v>11.236424905920002</v>
      </c>
      <c r="E3" s="18">
        <v>12</v>
      </c>
      <c r="F3" s="1" t="s">
        <v>35</v>
      </c>
      <c r="G3" s="19"/>
    </row>
    <row r="4" spans="1:7" s="14" customFormat="1">
      <c r="A4" s="44" t="s">
        <v>58</v>
      </c>
      <c r="B4" s="44" t="s">
        <v>160</v>
      </c>
      <c r="C4" s="45">
        <v>62.135922297599997</v>
      </c>
      <c r="D4" s="26">
        <v>67.418549435519992</v>
      </c>
      <c r="E4" s="18">
        <v>72</v>
      </c>
      <c r="F4" s="1" t="s">
        <v>35</v>
      </c>
      <c r="G4" s="16"/>
    </row>
    <row r="5" spans="1:7">
      <c r="A5" s="20" t="s">
        <v>33</v>
      </c>
      <c r="B5" s="44" t="s">
        <v>161</v>
      </c>
      <c r="C5" s="21">
        <v>93.203883446399999</v>
      </c>
      <c r="D5" s="26">
        <v>101.12782415328</v>
      </c>
      <c r="E5" s="18">
        <v>108</v>
      </c>
      <c r="F5" s="1" t="s">
        <v>35</v>
      </c>
      <c r="G5" s="10"/>
    </row>
    <row r="6" spans="1:7">
      <c r="A6" s="20" t="s">
        <v>31</v>
      </c>
      <c r="B6" s="44" t="s">
        <v>162</v>
      </c>
      <c r="C6" s="21">
        <v>153.00970865784001</v>
      </c>
      <c r="D6" s="26">
        <v>166.01817798496802</v>
      </c>
      <c r="E6" s="18">
        <v>177.60000000000002</v>
      </c>
      <c r="F6" s="1" t="s">
        <v>35</v>
      </c>
      <c r="G6" s="10"/>
    </row>
    <row r="7" spans="1:7">
      <c r="A7" s="20" t="s">
        <v>54</v>
      </c>
      <c r="B7" s="44" t="s">
        <v>163</v>
      </c>
      <c r="C7" s="21">
        <v>90.614886683999998</v>
      </c>
      <c r="D7" s="26">
        <v>98.318717926799991</v>
      </c>
      <c r="E7" s="18">
        <v>105.60000000000001</v>
      </c>
      <c r="F7" s="1" t="s">
        <v>35</v>
      </c>
      <c r="G7" s="10"/>
    </row>
    <row r="8" spans="1:7" s="14" customFormat="1">
      <c r="A8" s="44" t="s">
        <v>29</v>
      </c>
      <c r="B8" s="44" t="s">
        <v>166</v>
      </c>
      <c r="C8" s="45">
        <v>20.711974099199999</v>
      </c>
      <c r="D8" s="26">
        <v>22.472849811840003</v>
      </c>
      <c r="E8" s="18">
        <v>24</v>
      </c>
      <c r="F8" s="1" t="s">
        <v>35</v>
      </c>
      <c r="G8" s="16"/>
    </row>
    <row r="9" spans="1:7">
      <c r="A9" s="20" t="s">
        <v>53</v>
      </c>
      <c r="B9" s="44" t="s">
        <v>164</v>
      </c>
      <c r="C9" s="21">
        <v>41.423948198399998</v>
      </c>
      <c r="D9" s="26">
        <v>44.945699623680007</v>
      </c>
      <c r="E9" s="18">
        <v>48</v>
      </c>
      <c r="F9" s="1" t="s">
        <v>35</v>
      </c>
      <c r="G9" s="10"/>
    </row>
    <row r="10" spans="1:7">
      <c r="A10" s="20" t="s">
        <v>52</v>
      </c>
      <c r="B10" s="44" t="s">
        <v>165</v>
      </c>
      <c r="C10" s="21">
        <v>82.847896396799996</v>
      </c>
      <c r="D10" s="26">
        <v>89.891399247360013</v>
      </c>
      <c r="E10" s="18">
        <v>96</v>
      </c>
      <c r="F10" s="1" t="s">
        <v>35</v>
      </c>
      <c r="G10" s="10"/>
    </row>
    <row r="11" spans="1:7" s="14" customFormat="1">
      <c r="A11" s="2" t="s">
        <v>51</v>
      </c>
      <c r="B11" s="2" t="s">
        <v>167</v>
      </c>
      <c r="C11" s="9">
        <v>10.355987049599999</v>
      </c>
      <c r="D11" s="26">
        <v>0</v>
      </c>
      <c r="E11" s="10">
        <v>12</v>
      </c>
      <c r="F11" s="11" t="s">
        <v>35</v>
      </c>
      <c r="G11" s="16"/>
    </row>
    <row r="12" spans="1:7" s="14" customFormat="1">
      <c r="A12" s="44" t="s">
        <v>28</v>
      </c>
      <c r="B12" s="44" t="s">
        <v>168</v>
      </c>
      <c r="C12" s="45">
        <v>207.119740992</v>
      </c>
      <c r="D12" s="26">
        <v>224.72849811840001</v>
      </c>
      <c r="E12" s="18">
        <v>240</v>
      </c>
      <c r="F12" s="1" t="s">
        <v>35</v>
      </c>
      <c r="G12" s="16"/>
    </row>
    <row r="13" spans="1:7" s="14" customFormat="1">
      <c r="A13" s="44" t="s">
        <v>27</v>
      </c>
      <c r="B13" s="44" t="s">
        <v>170</v>
      </c>
      <c r="C13" s="45">
        <v>331.39158558719998</v>
      </c>
      <c r="D13" s="26">
        <v>359.56559698944005</v>
      </c>
      <c r="E13" s="18">
        <v>384</v>
      </c>
      <c r="F13" s="1" t="s">
        <v>35</v>
      </c>
      <c r="G13" s="16"/>
    </row>
    <row r="14" spans="1:7" s="14" customFormat="1">
      <c r="A14" s="44" t="s">
        <v>26</v>
      </c>
      <c r="B14" s="44" t="s">
        <v>169</v>
      </c>
      <c r="C14" s="45">
        <v>595.469255352</v>
      </c>
      <c r="D14" s="26">
        <v>646.09443209040001</v>
      </c>
      <c r="E14" s="18">
        <v>690</v>
      </c>
      <c r="F14" s="1" t="s">
        <v>35</v>
      </c>
      <c r="G14" s="16"/>
    </row>
    <row r="15" spans="1:7">
      <c r="A15" s="20" t="s">
        <v>24</v>
      </c>
      <c r="B15" s="44" t="s">
        <v>171</v>
      </c>
      <c r="C15" s="21">
        <v>36.245954673599996</v>
      </c>
      <c r="D15" s="26">
        <v>39.327487170719998</v>
      </c>
      <c r="E15" s="18">
        <v>42</v>
      </c>
      <c r="F15" s="1" t="s">
        <v>35</v>
      </c>
      <c r="G15" s="10"/>
    </row>
    <row r="16" spans="1:7">
      <c r="A16" s="20" t="s">
        <v>23</v>
      </c>
      <c r="B16" s="44" t="s">
        <v>172</v>
      </c>
      <c r="C16" s="21">
        <v>85.436893159199997</v>
      </c>
      <c r="D16" s="26">
        <v>92.700505473839982</v>
      </c>
      <c r="E16" s="18">
        <v>99.600000000000009</v>
      </c>
      <c r="F16" s="1" t="s">
        <v>35</v>
      </c>
      <c r="G16" s="10"/>
    </row>
    <row r="17" spans="1:7">
      <c r="A17" s="20" t="s">
        <v>22</v>
      </c>
      <c r="B17" s="44" t="s">
        <v>173</v>
      </c>
      <c r="C17" s="21">
        <v>51.779935248000001</v>
      </c>
      <c r="D17" s="26">
        <v>56.182124529600003</v>
      </c>
      <c r="E17" s="18">
        <v>60</v>
      </c>
      <c r="F17" s="1" t="s">
        <v>35</v>
      </c>
      <c r="G17" s="10"/>
    </row>
    <row r="18" spans="1:7">
      <c r="A18" s="20" t="s">
        <v>21</v>
      </c>
      <c r="B18" s="44" t="s">
        <v>174</v>
      </c>
      <c r="C18" s="21">
        <v>129.44983811999998</v>
      </c>
      <c r="D18" s="39">
        <v>140.45531132400001</v>
      </c>
      <c r="E18" s="18">
        <v>150</v>
      </c>
      <c r="F18" s="1" t="s">
        <v>35</v>
      </c>
      <c r="G18" s="10"/>
    </row>
    <row r="19" spans="1:7" s="14" customFormat="1">
      <c r="A19" s="44" t="s">
        <v>20</v>
      </c>
      <c r="B19" s="44" t="s">
        <v>175</v>
      </c>
      <c r="C19" s="45">
        <v>82.847896396799996</v>
      </c>
      <c r="D19" s="26">
        <v>89.891399247360013</v>
      </c>
      <c r="E19" s="18">
        <v>96</v>
      </c>
      <c r="F19" s="1" t="s">
        <v>35</v>
      </c>
      <c r="G19" s="16"/>
    </row>
    <row r="20" spans="1:7" s="14" customFormat="1">
      <c r="A20" s="44" t="s">
        <v>19</v>
      </c>
      <c r="B20" s="44" t="s">
        <v>176</v>
      </c>
      <c r="C20" s="45">
        <v>207.119740992</v>
      </c>
      <c r="D20" s="39">
        <v>224.72849811840001</v>
      </c>
      <c r="E20" s="18">
        <v>240</v>
      </c>
      <c r="F20" s="1" t="s">
        <v>35</v>
      </c>
      <c r="G20" s="16"/>
    </row>
    <row r="21" spans="1:7" s="14" customFormat="1">
      <c r="A21" s="44" t="s">
        <v>46</v>
      </c>
      <c r="B21" s="44" t="s">
        <v>148</v>
      </c>
      <c r="C21" s="9">
        <v>20.711974099199999</v>
      </c>
      <c r="D21" s="26">
        <v>22.472849811840003</v>
      </c>
      <c r="E21" s="10">
        <v>24</v>
      </c>
      <c r="F21" s="1" t="s">
        <v>36</v>
      </c>
      <c r="G21" s="16"/>
    </row>
    <row r="22" spans="1:7">
      <c r="A22" s="20" t="s">
        <v>43</v>
      </c>
      <c r="B22" s="44" t="s">
        <v>177</v>
      </c>
      <c r="C22" s="21">
        <v>41.423948198399998</v>
      </c>
      <c r="D22" s="26">
        <v>44.945699623680007</v>
      </c>
      <c r="E22" s="18">
        <v>48</v>
      </c>
      <c r="F22" s="1" t="s">
        <v>35</v>
      </c>
      <c r="G22" s="10"/>
    </row>
    <row r="23" spans="1:7" s="3" customFormat="1">
      <c r="A23" s="44" t="s">
        <v>16</v>
      </c>
      <c r="B23" s="44" t="s">
        <v>178</v>
      </c>
      <c r="C23" s="45">
        <v>124.27184459519999</v>
      </c>
      <c r="D23" s="26">
        <v>134.83709887103998</v>
      </c>
      <c r="E23" s="18">
        <v>144</v>
      </c>
      <c r="F23" s="1" t="s">
        <v>35</v>
      </c>
      <c r="G23" s="10"/>
    </row>
    <row r="24" spans="1:7" s="14" customFormat="1">
      <c r="A24" s="44" t="s">
        <v>15</v>
      </c>
      <c r="B24" s="44" t="s">
        <v>179</v>
      </c>
      <c r="C24" s="45">
        <v>51.779935248000001</v>
      </c>
      <c r="D24" s="26">
        <v>56.182124529600003</v>
      </c>
      <c r="E24" s="18">
        <v>60</v>
      </c>
      <c r="F24" s="1" t="s">
        <v>35</v>
      </c>
      <c r="G24" s="16"/>
    </row>
    <row r="25" spans="1:7">
      <c r="A25" s="20" t="s">
        <v>14</v>
      </c>
      <c r="B25" s="44" t="s">
        <v>180</v>
      </c>
      <c r="C25" s="21">
        <v>103.559870496</v>
      </c>
      <c r="D25" s="26">
        <v>112.36424905920001</v>
      </c>
      <c r="E25" s="18">
        <v>120</v>
      </c>
      <c r="F25" s="1" t="s">
        <v>35</v>
      </c>
      <c r="G25" s="10"/>
    </row>
    <row r="26" spans="1:7">
      <c r="A26" s="20" t="s">
        <v>10</v>
      </c>
      <c r="B26" s="44" t="s">
        <v>181</v>
      </c>
      <c r="C26" s="21">
        <v>103.43042065788001</v>
      </c>
      <c r="D26" s="26">
        <v>112.22379374787602</v>
      </c>
      <c r="E26" s="18">
        <v>120</v>
      </c>
      <c r="F26" s="1" t="s">
        <v>35</v>
      </c>
      <c r="G26" s="10"/>
    </row>
    <row r="27" spans="1:7">
      <c r="A27" s="20" t="s">
        <v>41</v>
      </c>
      <c r="B27" s="44" t="s">
        <v>182</v>
      </c>
      <c r="C27" s="21">
        <v>51.779935248000001</v>
      </c>
      <c r="D27" s="26">
        <v>56.182124529600003</v>
      </c>
      <c r="E27" s="18">
        <v>60</v>
      </c>
      <c r="F27" s="1" t="s">
        <v>35</v>
      </c>
      <c r="G27" s="10"/>
    </row>
    <row r="28" spans="1:7" s="14" customFormat="1">
      <c r="A28" s="44" t="s">
        <v>40</v>
      </c>
      <c r="B28" s="44" t="s">
        <v>183</v>
      </c>
      <c r="C28" s="45">
        <v>103.559870496</v>
      </c>
      <c r="D28" s="26">
        <v>112.36424905920001</v>
      </c>
      <c r="E28" s="18">
        <v>120</v>
      </c>
      <c r="F28" s="1" t="s">
        <v>35</v>
      </c>
      <c r="G28" s="16"/>
    </row>
    <row r="29" spans="1:7" s="14" customFormat="1">
      <c r="A29" s="44" t="s">
        <v>6</v>
      </c>
      <c r="B29" s="44" t="s">
        <v>184</v>
      </c>
      <c r="C29" s="45">
        <v>56.957928772800003</v>
      </c>
      <c r="D29" s="26">
        <v>61.800336982559998</v>
      </c>
      <c r="E29" s="18">
        <v>66</v>
      </c>
      <c r="F29" s="1" t="s">
        <v>35</v>
      </c>
      <c r="G29" s="16"/>
    </row>
    <row r="30" spans="1:7">
      <c r="A30" s="20" t="s">
        <v>57</v>
      </c>
      <c r="B30" s="44" t="s">
        <v>57</v>
      </c>
      <c r="C30" s="21">
        <v>20.711974099199999</v>
      </c>
      <c r="D30" s="26">
        <v>22.472849811840003</v>
      </c>
      <c r="E30" s="18">
        <v>24</v>
      </c>
      <c r="F30" s="1" t="s">
        <v>35</v>
      </c>
      <c r="G30" s="10"/>
    </row>
    <row r="31" spans="1:7" s="14" customFormat="1">
      <c r="A31" s="44" t="s">
        <v>32</v>
      </c>
      <c r="B31" s="44" t="s">
        <v>32</v>
      </c>
      <c r="C31" s="45">
        <v>51.779935248000001</v>
      </c>
      <c r="D31" s="26">
        <v>56.182124529600003</v>
      </c>
      <c r="E31" s="18">
        <v>60</v>
      </c>
      <c r="F31" s="1" t="s">
        <v>35</v>
      </c>
      <c r="G31" s="16"/>
    </row>
    <row r="32" spans="1:7" s="14" customFormat="1">
      <c r="A32" s="13" t="s">
        <v>81</v>
      </c>
      <c r="B32" s="13"/>
      <c r="C32" s="12">
        <v>1035.5987049599998</v>
      </c>
      <c r="D32" s="26">
        <v>0</v>
      </c>
      <c r="E32" s="16">
        <v>1200</v>
      </c>
      <c r="F32" s="15" t="s">
        <v>35</v>
      </c>
      <c r="G32" s="16"/>
    </row>
    <row r="33" spans="1:7" s="14" customFormat="1">
      <c r="A33" s="13" t="s">
        <v>59</v>
      </c>
      <c r="B33" s="13"/>
      <c r="C33" s="16">
        <v>48</v>
      </c>
      <c r="D33" s="26">
        <v>0</v>
      </c>
      <c r="E33" s="16">
        <v>48</v>
      </c>
      <c r="F33" s="15" t="s">
        <v>36</v>
      </c>
      <c r="G33" s="16"/>
    </row>
    <row r="34" spans="1:7" s="14" customFormat="1">
      <c r="A34" s="13" t="s">
        <v>80</v>
      </c>
      <c r="B34" s="13"/>
      <c r="C34" s="12">
        <v>56.957928772800003</v>
      </c>
      <c r="D34" s="26">
        <v>0</v>
      </c>
      <c r="E34" s="16">
        <v>66</v>
      </c>
      <c r="F34" s="15" t="s">
        <v>35</v>
      </c>
      <c r="G34" s="16"/>
    </row>
    <row r="35" spans="1:7" s="14" customFormat="1">
      <c r="A35" s="13" t="s">
        <v>79</v>
      </c>
      <c r="B35" s="13"/>
      <c r="C35" s="12">
        <v>82.847896396799996</v>
      </c>
      <c r="D35" s="26">
        <v>0</v>
      </c>
      <c r="E35" s="16">
        <v>96</v>
      </c>
      <c r="F35" s="15" t="s">
        <v>35</v>
      </c>
      <c r="G35" s="16"/>
    </row>
    <row r="36" spans="1:7" s="14" customFormat="1">
      <c r="A36" s="13" t="s">
        <v>56</v>
      </c>
      <c r="B36" s="13"/>
      <c r="C36" s="12">
        <v>288</v>
      </c>
      <c r="D36" s="26">
        <v>0</v>
      </c>
      <c r="E36" s="16">
        <v>288</v>
      </c>
      <c r="F36" s="15" t="s">
        <v>36</v>
      </c>
      <c r="G36" s="16"/>
    </row>
    <row r="37" spans="1:7" s="14" customFormat="1">
      <c r="A37" s="13" t="s">
        <v>55</v>
      </c>
      <c r="B37" s="13"/>
      <c r="C37" s="12">
        <v>144</v>
      </c>
      <c r="D37" s="26">
        <v>0</v>
      </c>
      <c r="E37" s="16">
        <v>144</v>
      </c>
      <c r="F37" s="15" t="s">
        <v>36</v>
      </c>
      <c r="G37" s="16"/>
    </row>
    <row r="38" spans="1:7" s="14" customFormat="1">
      <c r="A38" s="13" t="s">
        <v>78</v>
      </c>
      <c r="B38" s="13"/>
      <c r="C38" s="12">
        <v>72</v>
      </c>
      <c r="D38" s="26">
        <v>0</v>
      </c>
      <c r="E38" s="16">
        <v>72</v>
      </c>
      <c r="F38" s="15" t="s">
        <v>36</v>
      </c>
      <c r="G38" s="16"/>
    </row>
    <row r="39" spans="1:7" s="14" customFormat="1">
      <c r="A39" s="13" t="s">
        <v>77</v>
      </c>
      <c r="B39" s="13"/>
      <c r="C39" s="12">
        <v>31.067961148799998</v>
      </c>
      <c r="D39" s="26">
        <v>0</v>
      </c>
      <c r="E39" s="16">
        <v>36</v>
      </c>
      <c r="F39" s="15" t="s">
        <v>35</v>
      </c>
      <c r="G39" s="16"/>
    </row>
    <row r="40" spans="1:7" s="14" customFormat="1">
      <c r="A40" s="13" t="s">
        <v>30</v>
      </c>
      <c r="B40" s="13"/>
      <c r="C40" s="12">
        <v>31.067961148799998</v>
      </c>
      <c r="D40" s="26">
        <v>33.709274717759996</v>
      </c>
      <c r="E40" s="16">
        <v>36</v>
      </c>
      <c r="F40" s="15" t="s">
        <v>36</v>
      </c>
      <c r="G40" s="16"/>
    </row>
    <row r="41" spans="1:7" s="14" customFormat="1">
      <c r="A41" s="13" t="s">
        <v>76</v>
      </c>
      <c r="B41" s="13"/>
      <c r="C41" s="12">
        <v>414.23948198400001</v>
      </c>
      <c r="D41" s="26">
        <v>0</v>
      </c>
      <c r="E41" s="16">
        <v>480</v>
      </c>
      <c r="F41" s="15" t="s">
        <v>35</v>
      </c>
      <c r="G41" s="16"/>
    </row>
    <row r="42" spans="1:7" s="14" customFormat="1">
      <c r="A42" s="13" t="s">
        <v>75</v>
      </c>
      <c r="B42" s="13"/>
      <c r="C42" s="12">
        <v>590.16181198907998</v>
      </c>
      <c r="D42" s="26">
        <v>0</v>
      </c>
      <c r="E42" s="16">
        <v>684</v>
      </c>
      <c r="F42" s="15" t="s">
        <v>35</v>
      </c>
      <c r="G42" s="16"/>
    </row>
    <row r="43" spans="1:7">
      <c r="A43" s="13" t="s">
        <v>74</v>
      </c>
      <c r="B43" s="13"/>
      <c r="C43" s="12">
        <v>103.559870496</v>
      </c>
      <c r="D43" s="26">
        <v>112.36424905920001</v>
      </c>
      <c r="E43" s="16">
        <v>120</v>
      </c>
      <c r="F43" s="15" t="s">
        <v>35</v>
      </c>
      <c r="G43" s="10"/>
    </row>
    <row r="44" spans="1:7">
      <c r="A44" s="13" t="s">
        <v>25</v>
      </c>
      <c r="B44" s="13"/>
      <c r="C44" s="12">
        <v>14.498381869440003</v>
      </c>
      <c r="D44" s="26">
        <v>0</v>
      </c>
      <c r="E44" s="16">
        <v>16.799999999999997</v>
      </c>
      <c r="F44" s="15" t="s">
        <v>35</v>
      </c>
      <c r="G44" s="10"/>
    </row>
    <row r="45" spans="1:7">
      <c r="A45" s="13" t="s">
        <v>73</v>
      </c>
      <c r="B45" s="13"/>
      <c r="C45" s="12">
        <v>51.779935248000001</v>
      </c>
      <c r="D45" s="26">
        <v>56.182124529600003</v>
      </c>
      <c r="E45" s="16">
        <v>60</v>
      </c>
      <c r="F45" s="15" t="s">
        <v>35</v>
      </c>
      <c r="G45" s="10"/>
    </row>
    <row r="46" spans="1:7" s="14" customFormat="1">
      <c r="A46" s="13" t="s">
        <v>72</v>
      </c>
      <c r="B46" s="13"/>
      <c r="C46" s="12">
        <v>155.33980574399999</v>
      </c>
      <c r="D46" s="26">
        <v>168.54637358880001</v>
      </c>
      <c r="E46" s="16">
        <v>180</v>
      </c>
      <c r="F46" s="15" t="s">
        <v>35</v>
      </c>
      <c r="G46" s="16"/>
    </row>
    <row r="47" spans="1:7" s="14" customFormat="1">
      <c r="A47" s="13" t="s">
        <v>50</v>
      </c>
      <c r="B47" s="13"/>
      <c r="C47" s="12">
        <v>62.135922297599997</v>
      </c>
      <c r="D47" s="26">
        <v>67.418549435519992</v>
      </c>
      <c r="E47" s="16">
        <v>72</v>
      </c>
      <c r="F47" s="15" t="s">
        <v>35</v>
      </c>
      <c r="G47" s="16"/>
    </row>
    <row r="48" spans="1:7">
      <c r="A48" s="13" t="s">
        <v>71</v>
      </c>
      <c r="B48" s="13"/>
      <c r="C48" s="12">
        <v>93.203883446399999</v>
      </c>
      <c r="D48" s="26">
        <v>0</v>
      </c>
      <c r="E48" s="16">
        <v>108</v>
      </c>
      <c r="F48" s="15" t="s">
        <v>35</v>
      </c>
      <c r="G48" s="10"/>
    </row>
    <row r="49" spans="1:7">
      <c r="A49" s="13" t="s">
        <v>49</v>
      </c>
      <c r="B49" s="13"/>
      <c r="C49" s="12">
        <v>25.889967624000001</v>
      </c>
      <c r="D49" s="26">
        <v>0</v>
      </c>
      <c r="E49" s="16">
        <v>30</v>
      </c>
      <c r="F49" s="15" t="s">
        <v>36</v>
      </c>
      <c r="G49" s="10"/>
    </row>
    <row r="50" spans="1:7" s="14" customFormat="1">
      <c r="A50" s="13" t="s">
        <v>70</v>
      </c>
      <c r="B50" s="13"/>
      <c r="C50" s="12">
        <v>15.663430412519999</v>
      </c>
      <c r="D50" s="26">
        <v>0</v>
      </c>
      <c r="E50" s="12">
        <v>18</v>
      </c>
      <c r="F50" s="15" t="s">
        <v>35</v>
      </c>
      <c r="G50" s="16"/>
    </row>
    <row r="51" spans="1:7" s="14" customFormat="1">
      <c r="A51" s="13" t="s">
        <v>69</v>
      </c>
      <c r="B51" s="13"/>
      <c r="C51" s="12">
        <v>72.491909347199993</v>
      </c>
      <c r="D51" s="26">
        <v>78.654974341439996</v>
      </c>
      <c r="E51" s="16">
        <v>84</v>
      </c>
      <c r="F51" s="15" t="s">
        <v>35</v>
      </c>
      <c r="G51" s="16"/>
    </row>
    <row r="52" spans="1:7" s="14" customFormat="1">
      <c r="A52" s="13" t="s">
        <v>68</v>
      </c>
      <c r="B52" s="13"/>
      <c r="C52" s="12">
        <v>414.23948198400001</v>
      </c>
      <c r="D52" s="26">
        <v>449.45699623680002</v>
      </c>
      <c r="E52" s="16">
        <v>480</v>
      </c>
      <c r="F52" s="15" t="s">
        <v>35</v>
      </c>
      <c r="G52" s="16"/>
    </row>
    <row r="53" spans="1:7">
      <c r="A53" s="13" t="s">
        <v>67</v>
      </c>
      <c r="B53" s="13"/>
      <c r="C53" s="12">
        <v>20.711974099199999</v>
      </c>
      <c r="D53" s="26">
        <v>0</v>
      </c>
      <c r="E53" s="16">
        <v>24</v>
      </c>
      <c r="F53" s="15" t="s">
        <v>36</v>
      </c>
      <c r="G53" s="10"/>
    </row>
    <row r="54" spans="1:7">
      <c r="A54" s="13" t="s">
        <v>66</v>
      </c>
      <c r="B54" s="13"/>
      <c r="C54" s="12">
        <v>1035.5987049599998</v>
      </c>
      <c r="D54" s="26">
        <v>0</v>
      </c>
      <c r="E54" s="16">
        <v>1200</v>
      </c>
      <c r="F54" s="15" t="s">
        <v>36</v>
      </c>
      <c r="G54" s="10"/>
    </row>
    <row r="55" spans="1:7" s="14" customFormat="1">
      <c r="A55" s="13" t="s">
        <v>47</v>
      </c>
      <c r="B55" s="13"/>
      <c r="C55" s="12">
        <v>82.847896396799996</v>
      </c>
      <c r="D55" s="26">
        <v>0</v>
      </c>
      <c r="E55" s="16">
        <v>96</v>
      </c>
      <c r="F55" s="15" t="s">
        <v>36</v>
      </c>
      <c r="G55" s="19"/>
    </row>
    <row r="56" spans="1:7">
      <c r="A56" s="13" t="s">
        <v>45</v>
      </c>
      <c r="B56" s="13"/>
      <c r="C56" s="12">
        <v>31.067961148799998</v>
      </c>
      <c r="D56" s="26">
        <v>33.709274717759996</v>
      </c>
      <c r="E56" s="16">
        <v>36</v>
      </c>
      <c r="F56" s="15" t="s">
        <v>35</v>
      </c>
      <c r="G56" s="10"/>
    </row>
    <row r="57" spans="1:7" s="14" customFormat="1">
      <c r="A57" s="13" t="s">
        <v>48</v>
      </c>
      <c r="B57" s="13"/>
      <c r="C57" s="12">
        <v>41.423948198399998</v>
      </c>
      <c r="D57" s="26">
        <v>0</v>
      </c>
      <c r="E57" s="16">
        <v>48</v>
      </c>
      <c r="F57" s="15" t="s">
        <v>36</v>
      </c>
      <c r="G57" s="16"/>
    </row>
    <row r="58" spans="1:7" s="14" customFormat="1">
      <c r="A58" s="13" t="s">
        <v>18</v>
      </c>
      <c r="B58" s="13"/>
      <c r="C58" s="12">
        <v>367.63754026079994</v>
      </c>
      <c r="D58" s="26">
        <v>398.89308416015996</v>
      </c>
      <c r="E58" s="16">
        <v>420</v>
      </c>
      <c r="F58" s="15" t="s">
        <v>35</v>
      </c>
      <c r="G58" s="16"/>
    </row>
    <row r="59" spans="1:7" s="14" customFormat="1">
      <c r="A59" s="13" t="s">
        <v>44</v>
      </c>
      <c r="B59" s="13"/>
      <c r="C59" s="12">
        <v>362.45954673599999</v>
      </c>
      <c r="D59" s="26">
        <v>0</v>
      </c>
      <c r="E59" s="16">
        <v>420</v>
      </c>
      <c r="F59" s="15" t="s">
        <v>35</v>
      </c>
      <c r="G59" s="16"/>
    </row>
    <row r="60" spans="1:7" s="14" customFormat="1">
      <c r="A60" s="13" t="s">
        <v>17</v>
      </c>
      <c r="B60" s="13"/>
      <c r="C60" s="12">
        <v>2.0711974099199999</v>
      </c>
      <c r="D60" s="26">
        <v>0</v>
      </c>
      <c r="E60" s="16">
        <v>2.4000000000000004</v>
      </c>
      <c r="F60" s="15" t="s">
        <v>36</v>
      </c>
      <c r="G60" s="16"/>
    </row>
    <row r="61" spans="1:7" s="14" customFormat="1">
      <c r="A61" s="13" t="s">
        <v>65</v>
      </c>
      <c r="B61" s="13"/>
      <c r="C61" s="12">
        <v>82.847896396799996</v>
      </c>
      <c r="D61" s="26">
        <v>0</v>
      </c>
      <c r="E61" s="16">
        <v>96</v>
      </c>
      <c r="F61" s="15" t="s">
        <v>36</v>
      </c>
      <c r="G61" s="16"/>
    </row>
    <row r="62" spans="1:7" s="14" customFormat="1">
      <c r="A62" s="13" t="s">
        <v>42</v>
      </c>
      <c r="B62" s="13"/>
      <c r="C62" s="12">
        <v>82.847896396799996</v>
      </c>
      <c r="D62" s="26">
        <v>0</v>
      </c>
      <c r="E62" s="16">
        <v>96</v>
      </c>
      <c r="F62" s="15" t="s">
        <v>36</v>
      </c>
      <c r="G62" s="16"/>
    </row>
    <row r="63" spans="1:7">
      <c r="A63" s="13" t="s">
        <v>13</v>
      </c>
      <c r="B63" s="13"/>
      <c r="C63" s="12">
        <v>51728.155312752002</v>
      </c>
      <c r="D63" s="26">
        <v>0</v>
      </c>
      <c r="E63" s="16">
        <v>59940</v>
      </c>
      <c r="F63" s="15" t="s">
        <v>35</v>
      </c>
      <c r="G63" s="10"/>
    </row>
    <row r="64" spans="1:7" s="14" customFormat="1">
      <c r="A64" s="13" t="s">
        <v>12</v>
      </c>
      <c r="B64" s="13"/>
      <c r="C64" s="12">
        <v>103508.090560752</v>
      </c>
      <c r="D64" s="26">
        <v>0</v>
      </c>
      <c r="E64" s="16">
        <v>119940</v>
      </c>
      <c r="F64" s="15" t="s">
        <v>35</v>
      </c>
      <c r="G64" s="16"/>
    </row>
    <row r="65" spans="1:7" s="14" customFormat="1">
      <c r="A65" s="13" t="s">
        <v>11</v>
      </c>
      <c r="B65" s="13"/>
      <c r="C65" s="12">
        <v>207067.96105675198</v>
      </c>
      <c r="D65" s="26">
        <v>0</v>
      </c>
      <c r="E65" s="16">
        <v>239940</v>
      </c>
      <c r="F65" s="15" t="s">
        <v>35</v>
      </c>
      <c r="G65" s="16"/>
    </row>
    <row r="66" spans="1:7" s="14" customFormat="1">
      <c r="A66" s="13" t="s">
        <v>64</v>
      </c>
      <c r="B66" s="13"/>
      <c r="C66" s="12">
        <v>414187.70204875199</v>
      </c>
      <c r="D66" s="26">
        <v>0</v>
      </c>
      <c r="E66" s="16">
        <v>479940</v>
      </c>
      <c r="F66" s="15" t="s">
        <v>35</v>
      </c>
      <c r="G66" s="16"/>
    </row>
    <row r="67" spans="1:7" s="14" customFormat="1">
      <c r="A67" s="13" t="s">
        <v>63</v>
      </c>
      <c r="B67" s="13"/>
      <c r="C67" s="12">
        <v>828427.18403275195</v>
      </c>
      <c r="D67" s="26">
        <v>0</v>
      </c>
      <c r="E67" s="16">
        <v>959940</v>
      </c>
      <c r="F67" s="15" t="s">
        <v>35</v>
      </c>
      <c r="G67" s="16"/>
    </row>
    <row r="68" spans="1:7" s="14" customFormat="1">
      <c r="A68" s="13" t="s">
        <v>62</v>
      </c>
      <c r="B68" s="13"/>
      <c r="C68" s="12">
        <v>776.69902871999989</v>
      </c>
      <c r="D68" s="26">
        <v>0</v>
      </c>
      <c r="E68" s="16">
        <v>900</v>
      </c>
      <c r="F68" s="15" t="s">
        <v>35</v>
      </c>
      <c r="G68" s="16"/>
    </row>
    <row r="69" spans="1:7">
      <c r="A69" s="13" t="s">
        <v>61</v>
      </c>
      <c r="B69" s="13"/>
      <c r="C69" s="12">
        <v>517.79935247999992</v>
      </c>
      <c r="D69" s="26">
        <v>0</v>
      </c>
      <c r="E69" s="16">
        <v>600</v>
      </c>
      <c r="F69" s="15" t="s">
        <v>35</v>
      </c>
      <c r="G69" s="10"/>
    </row>
    <row r="70" spans="1:7">
      <c r="A70" s="13" t="s">
        <v>9</v>
      </c>
      <c r="B70" s="13"/>
      <c r="C70" s="12">
        <v>72.491909347199993</v>
      </c>
      <c r="D70" s="26">
        <v>78.654974341439996</v>
      </c>
      <c r="E70" s="16">
        <v>84</v>
      </c>
      <c r="F70" s="15" t="s">
        <v>35</v>
      </c>
      <c r="G70" s="10"/>
    </row>
    <row r="71" spans="1:7">
      <c r="A71" s="13" t="s">
        <v>8</v>
      </c>
      <c r="B71" s="13"/>
      <c r="C71" s="12">
        <v>569.57928772799994</v>
      </c>
      <c r="D71" s="26">
        <v>618.00336982559998</v>
      </c>
      <c r="E71" s="16">
        <v>660</v>
      </c>
      <c r="F71" s="15" t="s">
        <v>35</v>
      </c>
      <c r="G71" s="10"/>
    </row>
    <row r="72" spans="1:7">
      <c r="A72" s="13" t="s">
        <v>7</v>
      </c>
      <c r="B72" s="13"/>
      <c r="C72" s="12">
        <v>310.67961148799998</v>
      </c>
      <c r="D72" s="26">
        <v>337.09274717760002</v>
      </c>
      <c r="E72" s="16">
        <v>360</v>
      </c>
      <c r="F72" s="15" t="s">
        <v>35</v>
      </c>
      <c r="G72" s="10"/>
    </row>
    <row r="73" spans="1:7" s="14" customFormat="1">
      <c r="A73" s="13" t="s">
        <v>5</v>
      </c>
      <c r="B73" s="13"/>
      <c r="C73" s="12">
        <v>20.711974099199999</v>
      </c>
      <c r="D73" s="26">
        <v>0</v>
      </c>
      <c r="E73" s="16">
        <v>24</v>
      </c>
      <c r="F73" s="15" t="s">
        <v>36</v>
      </c>
      <c r="G73" s="16"/>
    </row>
    <row r="74" spans="1:7" s="14" customFormat="1">
      <c r="A74" s="13" t="s">
        <v>4</v>
      </c>
      <c r="B74" s="13"/>
      <c r="C74" s="12">
        <v>51.779935248000001</v>
      </c>
      <c r="D74" s="26">
        <v>0</v>
      </c>
      <c r="E74" s="16">
        <v>60</v>
      </c>
      <c r="F74" s="15" t="s">
        <v>35</v>
      </c>
      <c r="G74" s="16"/>
    </row>
    <row r="75" spans="1:7" s="14" customFormat="1">
      <c r="A75" s="13" t="s">
        <v>39</v>
      </c>
      <c r="B75" s="13"/>
      <c r="C75" s="12">
        <v>155.33980574399999</v>
      </c>
      <c r="D75" s="26">
        <v>0</v>
      </c>
      <c r="E75" s="16">
        <v>180</v>
      </c>
      <c r="F75" s="15" t="s">
        <v>35</v>
      </c>
      <c r="G75" s="16"/>
    </row>
    <row r="76" spans="1:7" s="14" customFormat="1">
      <c r="A76" s="13" t="s">
        <v>38</v>
      </c>
      <c r="B76" s="13"/>
      <c r="C76" s="12">
        <v>124.27184459519999</v>
      </c>
      <c r="D76" s="26">
        <v>0</v>
      </c>
      <c r="E76" s="16">
        <v>144</v>
      </c>
      <c r="F76" s="15" t="s">
        <v>35</v>
      </c>
      <c r="G76" s="16"/>
    </row>
    <row r="77" spans="1:7" s="14" customFormat="1">
      <c r="A77" s="13" t="s">
        <v>60</v>
      </c>
      <c r="B77" s="13"/>
      <c r="C77" s="12">
        <v>186.4077668928</v>
      </c>
      <c r="D77" s="26">
        <v>0</v>
      </c>
      <c r="E77" s="16">
        <v>216</v>
      </c>
      <c r="F77" s="15" t="s">
        <v>35</v>
      </c>
      <c r="G77" s="16"/>
    </row>
    <row r="78" spans="1:7" s="14" customFormat="1">
      <c r="A78" s="13" t="s">
        <v>37</v>
      </c>
      <c r="B78" s="13"/>
      <c r="C78" s="12">
        <v>196.7637539424</v>
      </c>
      <c r="D78" s="26">
        <v>0</v>
      </c>
      <c r="E78" s="16">
        <v>228</v>
      </c>
      <c r="F78" s="15" t="s">
        <v>35</v>
      </c>
      <c r="G78" s="16"/>
    </row>
    <row r="79" spans="1:7" s="14" customFormat="1">
      <c r="A79" s="13" t="s">
        <v>3</v>
      </c>
      <c r="B79" s="13"/>
      <c r="C79" s="12">
        <v>31.067961148799998</v>
      </c>
      <c r="D79" s="26">
        <v>33.709274717759996</v>
      </c>
      <c r="E79" s="16">
        <v>36</v>
      </c>
      <c r="F79" s="15" t="s">
        <v>35</v>
      </c>
      <c r="G79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F36" sqref="F36"/>
    </sheetView>
  </sheetViews>
  <sheetFormatPr defaultColWidth="13.85546875" defaultRowHeight="15"/>
  <cols>
    <col min="1" max="1" width="40.140625" bestFit="1" customWidth="1"/>
    <col min="2" max="2" width="16.140625" customWidth="1"/>
    <col min="3" max="3" width="19.7109375" customWidth="1"/>
  </cols>
  <sheetData>
    <row r="1" spans="1:5">
      <c r="A1" s="59" t="s">
        <v>248</v>
      </c>
      <c r="B1" s="59"/>
      <c r="C1" s="59"/>
      <c r="D1" s="59"/>
      <c r="E1" s="59"/>
    </row>
    <row r="2" spans="1:5" ht="31.5">
      <c r="A2" s="8" t="s">
        <v>1</v>
      </c>
      <c r="B2" s="8" t="s">
        <v>249</v>
      </c>
      <c r="C2" s="8" t="s">
        <v>250</v>
      </c>
      <c r="D2" s="33" t="s">
        <v>86</v>
      </c>
      <c r="E2" s="33" t="s">
        <v>0</v>
      </c>
    </row>
    <row r="3" spans="1:5">
      <c r="A3" s="54" t="s">
        <v>251</v>
      </c>
      <c r="B3" s="55">
        <v>1</v>
      </c>
      <c r="C3" s="55">
        <v>10</v>
      </c>
      <c r="D3" s="58">
        <f>E3*0.8</f>
        <v>2.2000000000000002</v>
      </c>
      <c r="E3" s="58">
        <v>2.75</v>
      </c>
    </row>
    <row r="4" spans="1:5">
      <c r="A4" s="54" t="s">
        <v>251</v>
      </c>
      <c r="B4" s="55">
        <v>11</v>
      </c>
      <c r="C4" s="55">
        <v>25</v>
      </c>
      <c r="D4" s="58">
        <f t="shared" ref="D4:D28" si="0">E4*0.8</f>
        <v>1.8733333333333335</v>
      </c>
      <c r="E4" s="58">
        <v>2.3416666666666668</v>
      </c>
    </row>
    <row r="5" spans="1:5">
      <c r="A5" s="54" t="s">
        <v>251</v>
      </c>
      <c r="B5" s="55">
        <v>26</v>
      </c>
      <c r="C5" s="55">
        <v>49</v>
      </c>
      <c r="D5" s="58">
        <f t="shared" si="0"/>
        <v>1.6533333333333335</v>
      </c>
      <c r="E5" s="58">
        <v>2.0666666666666669</v>
      </c>
    </row>
    <row r="6" spans="1:5">
      <c r="A6" s="54" t="s">
        <v>251</v>
      </c>
      <c r="B6" s="55">
        <v>50</v>
      </c>
      <c r="C6" s="55">
        <v>99</v>
      </c>
      <c r="D6" s="58">
        <f t="shared" si="0"/>
        <v>1.54</v>
      </c>
      <c r="E6" s="58">
        <v>1.925</v>
      </c>
    </row>
    <row r="7" spans="1:5">
      <c r="A7" s="54" t="s">
        <v>251</v>
      </c>
      <c r="B7" s="55">
        <v>100</v>
      </c>
      <c r="C7" s="55">
        <v>249</v>
      </c>
      <c r="D7" s="58">
        <f t="shared" si="0"/>
        <v>1.4333333333333336</v>
      </c>
      <c r="E7" s="58">
        <v>1.7916666666666667</v>
      </c>
    </row>
    <row r="8" spans="1:5">
      <c r="A8" s="54" t="s">
        <v>251</v>
      </c>
      <c r="B8" s="55">
        <v>250</v>
      </c>
      <c r="C8" s="55">
        <v>499</v>
      </c>
      <c r="D8" s="58">
        <f t="shared" si="0"/>
        <v>1.3200000000000003</v>
      </c>
      <c r="E8" s="58">
        <v>1.6500000000000001</v>
      </c>
    </row>
    <row r="9" spans="1:5">
      <c r="A9" s="54" t="s">
        <v>251</v>
      </c>
      <c r="B9" s="55">
        <v>500</v>
      </c>
      <c r="C9" s="55">
        <v>999</v>
      </c>
      <c r="D9" s="58">
        <f t="shared" si="0"/>
        <v>1.2133333333333334</v>
      </c>
      <c r="E9" s="58">
        <v>1.5166666666666666</v>
      </c>
    </row>
    <row r="10" spans="1:5">
      <c r="A10" s="54" t="s">
        <v>251</v>
      </c>
      <c r="B10" s="55">
        <v>1000</v>
      </c>
      <c r="C10" s="55">
        <v>1999</v>
      </c>
      <c r="D10" s="58">
        <f t="shared" si="0"/>
        <v>1.1000000000000001</v>
      </c>
      <c r="E10" s="58">
        <v>1.375</v>
      </c>
    </row>
    <row r="11" spans="1:5">
      <c r="A11" s="54" t="s">
        <v>251</v>
      </c>
      <c r="B11" s="55">
        <v>2000</v>
      </c>
      <c r="C11" s="55">
        <v>4999</v>
      </c>
      <c r="D11" s="58">
        <f t="shared" si="0"/>
        <v>0.9933333333333334</v>
      </c>
      <c r="E11" s="58">
        <v>1.2416666666666667</v>
      </c>
    </row>
    <row r="12" spans="1:5">
      <c r="A12" s="54" t="s">
        <v>251</v>
      </c>
      <c r="B12" s="55">
        <v>5000</v>
      </c>
      <c r="C12" s="55">
        <v>9999</v>
      </c>
      <c r="D12" s="58">
        <f t="shared" si="0"/>
        <v>0.87999999999999989</v>
      </c>
      <c r="E12" s="58">
        <v>1.0999999999999999</v>
      </c>
    </row>
    <row r="13" spans="1:5">
      <c r="A13" s="54" t="s">
        <v>251</v>
      </c>
      <c r="B13" s="55">
        <v>10000</v>
      </c>
      <c r="C13" s="55">
        <v>24999</v>
      </c>
      <c r="D13" s="58">
        <f t="shared" si="0"/>
        <v>0.77333333333333343</v>
      </c>
      <c r="E13" s="58">
        <v>0.96666666666666667</v>
      </c>
    </row>
    <row r="14" spans="1:5">
      <c r="A14" s="54" t="s">
        <v>251</v>
      </c>
      <c r="B14" s="55">
        <v>25000</v>
      </c>
      <c r="C14" s="55">
        <v>49999</v>
      </c>
      <c r="D14" s="58">
        <f t="shared" si="0"/>
        <v>0.66000000000000014</v>
      </c>
      <c r="E14" s="58">
        <v>0.82500000000000007</v>
      </c>
    </row>
    <row r="15" spans="1:5">
      <c r="A15" s="54" t="s">
        <v>251</v>
      </c>
      <c r="B15" s="55">
        <v>50000</v>
      </c>
      <c r="C15" s="55">
        <v>999999</v>
      </c>
      <c r="D15" s="58">
        <f t="shared" si="0"/>
        <v>0.55333333333333345</v>
      </c>
      <c r="E15" s="58">
        <v>0.69166666666666676</v>
      </c>
    </row>
    <row r="16" spans="1:5">
      <c r="A16" s="54" t="s">
        <v>252</v>
      </c>
      <c r="B16" s="55">
        <v>1</v>
      </c>
      <c r="C16" s="55">
        <v>10</v>
      </c>
      <c r="D16" s="58">
        <f t="shared" si="0"/>
        <v>2.5333333333333332</v>
      </c>
      <c r="E16" s="58">
        <v>3.1666666666666665</v>
      </c>
    </row>
    <row r="17" spans="1:5">
      <c r="A17" s="54" t="s">
        <v>252</v>
      </c>
      <c r="B17" s="55">
        <v>11</v>
      </c>
      <c r="C17" s="55">
        <v>25</v>
      </c>
      <c r="D17" s="58">
        <f t="shared" si="0"/>
        <v>2.1533333333333333</v>
      </c>
      <c r="E17" s="58">
        <v>2.6916666666666664</v>
      </c>
    </row>
    <row r="18" spans="1:5">
      <c r="A18" s="54" t="s">
        <v>252</v>
      </c>
      <c r="B18" s="55">
        <v>26</v>
      </c>
      <c r="C18" s="55">
        <v>49</v>
      </c>
      <c r="D18" s="58">
        <f t="shared" si="0"/>
        <v>1.9000000000000001</v>
      </c>
      <c r="E18" s="58">
        <v>2.375</v>
      </c>
    </row>
    <row r="19" spans="1:5">
      <c r="A19" s="54" t="s">
        <v>252</v>
      </c>
      <c r="B19" s="55">
        <v>50</v>
      </c>
      <c r="C19" s="55">
        <v>99</v>
      </c>
      <c r="D19" s="58">
        <f t="shared" si="0"/>
        <v>1.7733333333333334</v>
      </c>
      <c r="E19" s="58">
        <v>2.2166666666666668</v>
      </c>
    </row>
    <row r="20" spans="1:5">
      <c r="A20" s="54" t="s">
        <v>252</v>
      </c>
      <c r="B20" s="55">
        <v>100</v>
      </c>
      <c r="C20" s="55">
        <v>249</v>
      </c>
      <c r="D20" s="58">
        <f t="shared" si="0"/>
        <v>1.6466666666666665</v>
      </c>
      <c r="E20" s="58">
        <v>2.0583333333333331</v>
      </c>
    </row>
    <row r="21" spans="1:5">
      <c r="A21" s="54" t="s">
        <v>252</v>
      </c>
      <c r="B21" s="55">
        <v>250</v>
      </c>
      <c r="C21" s="55">
        <v>499</v>
      </c>
      <c r="D21" s="58">
        <f t="shared" si="0"/>
        <v>1.5200000000000002</v>
      </c>
      <c r="E21" s="58">
        <v>1.9000000000000001</v>
      </c>
    </row>
    <row r="22" spans="1:5">
      <c r="A22" s="54" t="s">
        <v>252</v>
      </c>
      <c r="B22" s="55">
        <v>500</v>
      </c>
      <c r="C22" s="55">
        <v>999</v>
      </c>
      <c r="D22" s="58">
        <f t="shared" si="0"/>
        <v>1.3933333333333333</v>
      </c>
      <c r="E22" s="58">
        <v>1.7416666666666665</v>
      </c>
    </row>
    <row r="23" spans="1:5">
      <c r="A23" s="54" t="s">
        <v>252</v>
      </c>
      <c r="B23" s="55">
        <v>1000</v>
      </c>
      <c r="C23" s="55">
        <v>1999</v>
      </c>
      <c r="D23" s="58">
        <f t="shared" si="0"/>
        <v>1.2666666666666666</v>
      </c>
      <c r="E23" s="58">
        <v>1.5833333333333333</v>
      </c>
    </row>
    <row r="24" spans="1:5">
      <c r="A24" s="54" t="s">
        <v>252</v>
      </c>
      <c r="B24" s="55">
        <v>2000</v>
      </c>
      <c r="C24" s="55">
        <v>4999</v>
      </c>
      <c r="D24" s="58">
        <f t="shared" si="0"/>
        <v>1.1400000000000001</v>
      </c>
      <c r="E24" s="58">
        <v>1.425</v>
      </c>
    </row>
    <row r="25" spans="1:5">
      <c r="A25" s="54" t="s">
        <v>252</v>
      </c>
      <c r="B25" s="55">
        <v>5000</v>
      </c>
      <c r="C25" s="55">
        <v>9999</v>
      </c>
      <c r="D25" s="58">
        <f t="shared" si="0"/>
        <v>1.0133333333333334</v>
      </c>
      <c r="E25" s="58">
        <v>1.2666666666666666</v>
      </c>
    </row>
    <row r="26" spans="1:5">
      <c r="A26" s="54" t="s">
        <v>252</v>
      </c>
      <c r="B26" s="55">
        <v>10000</v>
      </c>
      <c r="C26" s="55">
        <v>24999</v>
      </c>
      <c r="D26" s="58">
        <f t="shared" si="0"/>
        <v>0.88666666666666671</v>
      </c>
      <c r="E26" s="58">
        <v>1.1083333333333334</v>
      </c>
    </row>
    <row r="27" spans="1:5">
      <c r="A27" s="54" t="s">
        <v>252</v>
      </c>
      <c r="B27" s="55">
        <v>25000</v>
      </c>
      <c r="C27" s="55">
        <v>49999</v>
      </c>
      <c r="D27" s="58">
        <f t="shared" si="0"/>
        <v>0.76000000000000012</v>
      </c>
      <c r="E27" s="58">
        <v>0.95000000000000007</v>
      </c>
    </row>
    <row r="28" spans="1:5">
      <c r="A28" s="54" t="s">
        <v>252</v>
      </c>
      <c r="B28" s="55">
        <v>50000</v>
      </c>
      <c r="C28" s="55">
        <v>999999</v>
      </c>
      <c r="D28" s="58">
        <f t="shared" si="0"/>
        <v>0.6333333333333333</v>
      </c>
      <c r="E28" s="58">
        <v>0.79166666666666663</v>
      </c>
    </row>
    <row r="29" spans="1:5">
      <c r="A29" s="56" t="s">
        <v>253</v>
      </c>
      <c r="B29" s="55">
        <v>1</v>
      </c>
      <c r="C29" s="55">
        <v>10</v>
      </c>
      <c r="D29" s="58">
        <f>E29*0.8</f>
        <v>2.2000000000000002</v>
      </c>
      <c r="E29" s="58">
        <v>2.75</v>
      </c>
    </row>
    <row r="30" spans="1:5">
      <c r="A30" s="56" t="s">
        <v>253</v>
      </c>
      <c r="B30" s="55">
        <v>11</v>
      </c>
      <c r="C30" s="55">
        <v>25</v>
      </c>
      <c r="D30" s="58">
        <f t="shared" ref="D30:D41" si="1">E30*0.8</f>
        <v>1.8733333333333335</v>
      </c>
      <c r="E30" s="58">
        <v>2.3416666666666668</v>
      </c>
    </row>
    <row r="31" spans="1:5">
      <c r="A31" s="56" t="s">
        <v>253</v>
      </c>
      <c r="B31" s="55">
        <v>26</v>
      </c>
      <c r="C31" s="55">
        <v>49</v>
      </c>
      <c r="D31" s="58">
        <f t="shared" si="1"/>
        <v>1.6533333333333335</v>
      </c>
      <c r="E31" s="58">
        <v>2.0666666666666669</v>
      </c>
    </row>
    <row r="32" spans="1:5">
      <c r="A32" s="56" t="s">
        <v>253</v>
      </c>
      <c r="B32" s="55">
        <v>50</v>
      </c>
      <c r="C32" s="55">
        <v>99</v>
      </c>
      <c r="D32" s="58">
        <f t="shared" si="1"/>
        <v>1.54</v>
      </c>
      <c r="E32" s="58">
        <v>1.925</v>
      </c>
    </row>
    <row r="33" spans="1:5">
      <c r="A33" s="56" t="s">
        <v>253</v>
      </c>
      <c r="B33" s="55">
        <v>100</v>
      </c>
      <c r="C33" s="55">
        <v>249</v>
      </c>
      <c r="D33" s="58">
        <f t="shared" si="1"/>
        <v>1.4333333333333336</v>
      </c>
      <c r="E33" s="58">
        <v>1.7916666666666667</v>
      </c>
    </row>
    <row r="34" spans="1:5">
      <c r="A34" s="56" t="s">
        <v>253</v>
      </c>
      <c r="B34" s="55">
        <v>250</v>
      </c>
      <c r="C34" s="55">
        <v>499</v>
      </c>
      <c r="D34" s="58">
        <f t="shared" si="1"/>
        <v>1.3200000000000003</v>
      </c>
      <c r="E34" s="58">
        <v>1.6500000000000001</v>
      </c>
    </row>
    <row r="35" spans="1:5">
      <c r="A35" s="56" t="s">
        <v>253</v>
      </c>
      <c r="B35" s="55">
        <v>500</v>
      </c>
      <c r="C35" s="55">
        <v>999</v>
      </c>
      <c r="D35" s="58">
        <f t="shared" si="1"/>
        <v>1.2133333333333334</v>
      </c>
      <c r="E35" s="58">
        <v>1.5166666666666666</v>
      </c>
    </row>
    <row r="36" spans="1:5">
      <c r="A36" s="56" t="s">
        <v>253</v>
      </c>
      <c r="B36" s="55">
        <v>1000</v>
      </c>
      <c r="C36" s="55">
        <v>1999</v>
      </c>
      <c r="D36" s="58">
        <f t="shared" si="1"/>
        <v>1.1000000000000001</v>
      </c>
      <c r="E36" s="58">
        <v>1.375</v>
      </c>
    </row>
    <row r="37" spans="1:5">
      <c r="A37" s="56" t="s">
        <v>253</v>
      </c>
      <c r="B37" s="55">
        <v>2000</v>
      </c>
      <c r="C37" s="55">
        <v>4999</v>
      </c>
      <c r="D37" s="58">
        <f t="shared" si="1"/>
        <v>0.9933333333333334</v>
      </c>
      <c r="E37" s="58">
        <v>1.2416666666666667</v>
      </c>
    </row>
    <row r="38" spans="1:5">
      <c r="A38" s="56" t="s">
        <v>253</v>
      </c>
      <c r="B38" s="55">
        <v>5000</v>
      </c>
      <c r="C38" s="55">
        <v>9999</v>
      </c>
      <c r="D38" s="58">
        <f t="shared" si="1"/>
        <v>0.87999999999999989</v>
      </c>
      <c r="E38" s="58">
        <v>1.0999999999999999</v>
      </c>
    </row>
    <row r="39" spans="1:5">
      <c r="A39" s="56" t="s">
        <v>253</v>
      </c>
      <c r="B39" s="55">
        <v>10000</v>
      </c>
      <c r="C39" s="55">
        <v>24999</v>
      </c>
      <c r="D39" s="58">
        <f t="shared" si="1"/>
        <v>0.77333333333333343</v>
      </c>
      <c r="E39" s="58">
        <v>0.96666666666666667</v>
      </c>
    </row>
    <row r="40" spans="1:5">
      <c r="A40" s="56" t="s">
        <v>253</v>
      </c>
      <c r="B40" s="55">
        <v>25000</v>
      </c>
      <c r="C40" s="55">
        <v>49999</v>
      </c>
      <c r="D40" s="58">
        <f t="shared" si="1"/>
        <v>0.66000000000000014</v>
      </c>
      <c r="E40" s="58">
        <v>0.82500000000000007</v>
      </c>
    </row>
    <row r="41" spans="1:5">
      <c r="A41" s="56" t="s">
        <v>253</v>
      </c>
      <c r="B41" s="55">
        <v>50000</v>
      </c>
      <c r="C41" s="55">
        <v>999999</v>
      </c>
      <c r="D41" s="58">
        <f t="shared" si="1"/>
        <v>0.55333333333333345</v>
      </c>
      <c r="E41" s="58">
        <v>0.69166666666666676</v>
      </c>
    </row>
    <row r="42" spans="1:5">
      <c r="A42" s="56" t="s">
        <v>254</v>
      </c>
      <c r="B42" s="55">
        <v>1</v>
      </c>
      <c r="C42" s="55">
        <v>10</v>
      </c>
      <c r="D42" s="58">
        <v>1.65</v>
      </c>
      <c r="E42" s="58">
        <v>2.06</v>
      </c>
    </row>
    <row r="43" spans="1:5">
      <c r="A43" s="56" t="s">
        <v>254</v>
      </c>
      <c r="B43" s="55">
        <v>11</v>
      </c>
      <c r="C43" s="55">
        <v>25</v>
      </c>
      <c r="D43" s="58">
        <f>E43*0.8</f>
        <v>2.2000000000000002</v>
      </c>
      <c r="E43" s="58">
        <v>2.75</v>
      </c>
    </row>
    <row r="44" spans="1:5">
      <c r="A44" s="56" t="s">
        <v>254</v>
      </c>
      <c r="B44" s="55">
        <v>26</v>
      </c>
      <c r="C44" s="55">
        <v>49</v>
      </c>
      <c r="D44" s="58">
        <f t="shared" ref="D44:D80" si="2">E44*0.8</f>
        <v>1.8733333333333335</v>
      </c>
      <c r="E44" s="58">
        <v>2.3416666666666668</v>
      </c>
    </row>
    <row r="45" spans="1:5">
      <c r="A45" s="56" t="s">
        <v>254</v>
      </c>
      <c r="B45" s="55">
        <v>50</v>
      </c>
      <c r="C45" s="55">
        <v>99</v>
      </c>
      <c r="D45" s="58">
        <f t="shared" si="2"/>
        <v>1.6533333333333335</v>
      </c>
      <c r="E45" s="58">
        <v>2.0666666666666669</v>
      </c>
    </row>
    <row r="46" spans="1:5">
      <c r="A46" s="56" t="s">
        <v>254</v>
      </c>
      <c r="B46" s="55">
        <v>100</v>
      </c>
      <c r="C46" s="55">
        <v>249</v>
      </c>
      <c r="D46" s="58">
        <f t="shared" si="2"/>
        <v>1.54</v>
      </c>
      <c r="E46" s="58">
        <v>1.925</v>
      </c>
    </row>
    <row r="47" spans="1:5">
      <c r="A47" s="56" t="s">
        <v>254</v>
      </c>
      <c r="B47" s="55">
        <v>250</v>
      </c>
      <c r="C47" s="55">
        <v>499</v>
      </c>
      <c r="D47" s="58">
        <f t="shared" si="2"/>
        <v>1.4333333333333336</v>
      </c>
      <c r="E47" s="58">
        <v>1.7916666666666667</v>
      </c>
    </row>
    <row r="48" spans="1:5">
      <c r="A48" s="56" t="s">
        <v>254</v>
      </c>
      <c r="B48" s="55">
        <v>500</v>
      </c>
      <c r="C48" s="55">
        <v>999</v>
      </c>
      <c r="D48" s="58">
        <f t="shared" si="2"/>
        <v>1.3200000000000003</v>
      </c>
      <c r="E48" s="58">
        <v>1.6500000000000001</v>
      </c>
    </row>
    <row r="49" spans="1:5">
      <c r="A49" s="56" t="s">
        <v>254</v>
      </c>
      <c r="B49" s="55">
        <v>1000</v>
      </c>
      <c r="C49" s="55">
        <v>1999</v>
      </c>
      <c r="D49" s="58">
        <f t="shared" si="2"/>
        <v>1.2133333333333334</v>
      </c>
      <c r="E49" s="58">
        <v>1.5166666666666666</v>
      </c>
    </row>
    <row r="50" spans="1:5">
      <c r="A50" s="56" t="s">
        <v>254</v>
      </c>
      <c r="B50" s="55">
        <v>2000</v>
      </c>
      <c r="C50" s="55">
        <v>4999</v>
      </c>
      <c r="D50" s="58">
        <f t="shared" si="2"/>
        <v>1.1000000000000001</v>
      </c>
      <c r="E50" s="58">
        <v>1.375</v>
      </c>
    </row>
    <row r="51" spans="1:5">
      <c r="A51" s="56" t="s">
        <v>254</v>
      </c>
      <c r="B51" s="55">
        <v>5000</v>
      </c>
      <c r="C51" s="55">
        <v>9999</v>
      </c>
      <c r="D51" s="58">
        <f t="shared" si="2"/>
        <v>0.9933333333333334</v>
      </c>
      <c r="E51" s="58">
        <v>1.2416666666666667</v>
      </c>
    </row>
    <row r="52" spans="1:5">
      <c r="A52" s="56" t="s">
        <v>254</v>
      </c>
      <c r="B52" s="55">
        <v>10000</v>
      </c>
      <c r="C52" s="55">
        <v>24999</v>
      </c>
      <c r="D52" s="58">
        <f t="shared" si="2"/>
        <v>0.87999999999999989</v>
      </c>
      <c r="E52" s="58">
        <v>1.0999999999999999</v>
      </c>
    </row>
    <row r="53" spans="1:5">
      <c r="A53" s="56" t="s">
        <v>254</v>
      </c>
      <c r="B53" s="55">
        <v>25000</v>
      </c>
      <c r="C53" s="55">
        <v>49999</v>
      </c>
      <c r="D53" s="58">
        <f t="shared" si="2"/>
        <v>0.77333333333333343</v>
      </c>
      <c r="E53" s="58">
        <v>0.96666666666666667</v>
      </c>
    </row>
    <row r="54" spans="1:5">
      <c r="A54" s="56" t="s">
        <v>254</v>
      </c>
      <c r="B54" s="55">
        <v>50000</v>
      </c>
      <c r="C54" s="55">
        <v>999999</v>
      </c>
      <c r="D54" s="58">
        <f t="shared" si="2"/>
        <v>0.66000000000000014</v>
      </c>
      <c r="E54" s="58">
        <v>0.82500000000000007</v>
      </c>
    </row>
    <row r="55" spans="1:5">
      <c r="A55" s="56" t="s">
        <v>255</v>
      </c>
      <c r="B55" s="55">
        <v>1</v>
      </c>
      <c r="C55" s="55">
        <v>10</v>
      </c>
      <c r="D55" s="58">
        <f t="shared" si="2"/>
        <v>2.5333333333333332</v>
      </c>
      <c r="E55" s="58">
        <v>3.1666666666666665</v>
      </c>
    </row>
    <row r="56" spans="1:5">
      <c r="A56" s="56" t="s">
        <v>255</v>
      </c>
      <c r="B56" s="55">
        <v>11</v>
      </c>
      <c r="C56" s="55">
        <v>25</v>
      </c>
      <c r="D56" s="58">
        <f t="shared" si="2"/>
        <v>2.1533333333333333</v>
      </c>
      <c r="E56" s="58">
        <v>2.6916666666666664</v>
      </c>
    </row>
    <row r="57" spans="1:5">
      <c r="A57" s="56" t="s">
        <v>255</v>
      </c>
      <c r="B57" s="55">
        <v>26</v>
      </c>
      <c r="C57" s="55">
        <v>49</v>
      </c>
      <c r="D57" s="58">
        <f t="shared" si="2"/>
        <v>1.9000000000000001</v>
      </c>
      <c r="E57" s="58">
        <v>2.375</v>
      </c>
    </row>
    <row r="58" spans="1:5">
      <c r="A58" s="56" t="s">
        <v>255</v>
      </c>
      <c r="B58" s="55">
        <v>50</v>
      </c>
      <c r="C58" s="55">
        <v>99</v>
      </c>
      <c r="D58" s="58">
        <f t="shared" si="2"/>
        <v>1.7733333333333334</v>
      </c>
      <c r="E58" s="58">
        <v>2.2166666666666668</v>
      </c>
    </row>
    <row r="59" spans="1:5">
      <c r="A59" s="56" t="s">
        <v>255</v>
      </c>
      <c r="B59" s="55">
        <v>100</v>
      </c>
      <c r="C59" s="55">
        <v>249</v>
      </c>
      <c r="D59" s="58">
        <f t="shared" si="2"/>
        <v>1.6466666666666665</v>
      </c>
      <c r="E59" s="58">
        <v>2.0583333333333331</v>
      </c>
    </row>
    <row r="60" spans="1:5">
      <c r="A60" s="56" t="s">
        <v>255</v>
      </c>
      <c r="B60" s="55">
        <v>250</v>
      </c>
      <c r="C60" s="55">
        <v>499</v>
      </c>
      <c r="D60" s="58">
        <f t="shared" si="2"/>
        <v>1.5200000000000002</v>
      </c>
      <c r="E60" s="58">
        <v>1.9000000000000001</v>
      </c>
    </row>
    <row r="61" spans="1:5">
      <c r="A61" s="56" t="s">
        <v>255</v>
      </c>
      <c r="B61" s="55">
        <v>500</v>
      </c>
      <c r="C61" s="55">
        <v>999</v>
      </c>
      <c r="D61" s="58">
        <f t="shared" si="2"/>
        <v>1.3933333333333333</v>
      </c>
      <c r="E61" s="58">
        <v>1.7416666666666665</v>
      </c>
    </row>
    <row r="62" spans="1:5">
      <c r="A62" s="56" t="s">
        <v>255</v>
      </c>
      <c r="B62" s="55">
        <v>1000</v>
      </c>
      <c r="C62" s="55">
        <v>1999</v>
      </c>
      <c r="D62" s="58">
        <f t="shared" si="2"/>
        <v>1.2666666666666666</v>
      </c>
      <c r="E62" s="58">
        <v>1.5833333333333333</v>
      </c>
    </row>
    <row r="63" spans="1:5">
      <c r="A63" s="56" t="s">
        <v>255</v>
      </c>
      <c r="B63" s="55">
        <v>2000</v>
      </c>
      <c r="C63" s="55">
        <v>4999</v>
      </c>
      <c r="D63" s="58">
        <f t="shared" si="2"/>
        <v>1.1400000000000001</v>
      </c>
      <c r="E63" s="58">
        <v>1.425</v>
      </c>
    </row>
    <row r="64" spans="1:5">
      <c r="A64" s="56" t="s">
        <v>255</v>
      </c>
      <c r="B64" s="55">
        <v>5000</v>
      </c>
      <c r="C64" s="55">
        <v>9999</v>
      </c>
      <c r="D64" s="58">
        <f t="shared" si="2"/>
        <v>1.0133333333333334</v>
      </c>
      <c r="E64" s="58">
        <v>1.2666666666666666</v>
      </c>
    </row>
    <row r="65" spans="1:5">
      <c r="A65" s="56" t="s">
        <v>255</v>
      </c>
      <c r="B65" s="55">
        <v>10000</v>
      </c>
      <c r="C65" s="55">
        <v>24999</v>
      </c>
      <c r="D65" s="58">
        <f t="shared" si="2"/>
        <v>0.88666666666666671</v>
      </c>
      <c r="E65" s="58">
        <v>1.1083333333333334</v>
      </c>
    </row>
    <row r="66" spans="1:5">
      <c r="A66" s="56" t="s">
        <v>255</v>
      </c>
      <c r="B66" s="55">
        <v>25000</v>
      </c>
      <c r="C66" s="55">
        <v>49999</v>
      </c>
      <c r="D66" s="58">
        <f t="shared" si="2"/>
        <v>0.76000000000000012</v>
      </c>
      <c r="E66" s="58">
        <v>0.95000000000000007</v>
      </c>
    </row>
    <row r="67" spans="1:5">
      <c r="A67" s="56" t="s">
        <v>255</v>
      </c>
      <c r="B67" s="55">
        <v>50000</v>
      </c>
      <c r="C67" s="55">
        <v>999999</v>
      </c>
      <c r="D67" s="58">
        <f t="shared" si="2"/>
        <v>0.6333333333333333</v>
      </c>
      <c r="E67" s="58">
        <v>0.79166666666666663</v>
      </c>
    </row>
    <row r="68" spans="1:5">
      <c r="A68" s="56" t="s">
        <v>256</v>
      </c>
      <c r="B68" s="55">
        <v>1</v>
      </c>
      <c r="C68" s="55">
        <v>10</v>
      </c>
      <c r="D68" s="58">
        <f t="shared" si="2"/>
        <v>2.5333333333333332</v>
      </c>
      <c r="E68" s="58">
        <v>3.1666666666666665</v>
      </c>
    </row>
    <row r="69" spans="1:5">
      <c r="A69" s="56" t="s">
        <v>256</v>
      </c>
      <c r="B69" s="55">
        <v>11</v>
      </c>
      <c r="C69" s="55">
        <v>25</v>
      </c>
      <c r="D69" s="58">
        <f t="shared" si="2"/>
        <v>2.1533333333333333</v>
      </c>
      <c r="E69" s="58">
        <v>2.6916666666666664</v>
      </c>
    </row>
    <row r="70" spans="1:5">
      <c r="A70" s="56" t="s">
        <v>256</v>
      </c>
      <c r="B70" s="55">
        <v>26</v>
      </c>
      <c r="C70" s="55">
        <v>49</v>
      </c>
      <c r="D70" s="58">
        <f t="shared" si="2"/>
        <v>1.9000000000000001</v>
      </c>
      <c r="E70" s="58">
        <v>2.375</v>
      </c>
    </row>
    <row r="71" spans="1:5">
      <c r="A71" s="56" t="s">
        <v>256</v>
      </c>
      <c r="B71" s="55">
        <v>50</v>
      </c>
      <c r="C71" s="55">
        <v>99</v>
      </c>
      <c r="D71" s="58">
        <f t="shared" si="2"/>
        <v>1.7733333333333334</v>
      </c>
      <c r="E71" s="58">
        <v>2.2166666666666668</v>
      </c>
    </row>
    <row r="72" spans="1:5">
      <c r="A72" s="56" t="s">
        <v>256</v>
      </c>
      <c r="B72" s="55">
        <v>100</v>
      </c>
      <c r="C72" s="55">
        <v>249</v>
      </c>
      <c r="D72" s="58">
        <f t="shared" si="2"/>
        <v>1.6466666666666665</v>
      </c>
      <c r="E72" s="58">
        <v>2.0583333333333331</v>
      </c>
    </row>
    <row r="73" spans="1:5">
      <c r="A73" s="56" t="s">
        <v>256</v>
      </c>
      <c r="B73" s="55">
        <v>250</v>
      </c>
      <c r="C73" s="55">
        <v>499</v>
      </c>
      <c r="D73" s="58">
        <f t="shared" si="2"/>
        <v>1.5200000000000002</v>
      </c>
      <c r="E73" s="58">
        <v>1.9000000000000001</v>
      </c>
    </row>
    <row r="74" spans="1:5">
      <c r="A74" s="56" t="s">
        <v>256</v>
      </c>
      <c r="B74" s="55">
        <v>500</v>
      </c>
      <c r="C74" s="55">
        <v>999</v>
      </c>
      <c r="D74" s="58">
        <f t="shared" si="2"/>
        <v>1.3933333333333333</v>
      </c>
      <c r="E74" s="58">
        <v>1.7416666666666665</v>
      </c>
    </row>
    <row r="75" spans="1:5">
      <c r="A75" s="56" t="s">
        <v>256</v>
      </c>
      <c r="B75" s="55">
        <v>1000</v>
      </c>
      <c r="C75" s="55">
        <v>1999</v>
      </c>
      <c r="D75" s="58">
        <f t="shared" si="2"/>
        <v>1.2666666666666666</v>
      </c>
      <c r="E75" s="58">
        <v>1.5833333333333333</v>
      </c>
    </row>
    <row r="76" spans="1:5">
      <c r="A76" s="56" t="s">
        <v>256</v>
      </c>
      <c r="B76" s="55">
        <v>2000</v>
      </c>
      <c r="C76" s="55">
        <v>4999</v>
      </c>
      <c r="D76" s="58">
        <f t="shared" si="2"/>
        <v>1.1400000000000001</v>
      </c>
      <c r="E76" s="58">
        <v>1.425</v>
      </c>
    </row>
    <row r="77" spans="1:5">
      <c r="A77" s="56" t="s">
        <v>256</v>
      </c>
      <c r="B77" s="55">
        <v>5000</v>
      </c>
      <c r="C77" s="55">
        <v>9999</v>
      </c>
      <c r="D77" s="58">
        <f t="shared" si="2"/>
        <v>1.0133333333333334</v>
      </c>
      <c r="E77" s="58">
        <v>1.2666666666666666</v>
      </c>
    </row>
    <row r="78" spans="1:5">
      <c r="A78" s="56" t="s">
        <v>256</v>
      </c>
      <c r="B78" s="55">
        <v>10000</v>
      </c>
      <c r="C78" s="55">
        <v>24999</v>
      </c>
      <c r="D78" s="58">
        <f t="shared" si="2"/>
        <v>0.88666666666666671</v>
      </c>
      <c r="E78" s="58">
        <v>1.1083333333333334</v>
      </c>
    </row>
    <row r="79" spans="1:5">
      <c r="A79" s="56" t="s">
        <v>256</v>
      </c>
      <c r="B79" s="55">
        <v>25000</v>
      </c>
      <c r="C79" s="55">
        <v>49999</v>
      </c>
      <c r="D79" s="58">
        <f t="shared" si="2"/>
        <v>0.76000000000000012</v>
      </c>
      <c r="E79" s="58">
        <v>0.95000000000000007</v>
      </c>
    </row>
    <row r="80" spans="1:5">
      <c r="A80" s="56" t="s">
        <v>256</v>
      </c>
      <c r="B80" s="55">
        <v>50000</v>
      </c>
      <c r="C80" s="55">
        <v>999999</v>
      </c>
      <c r="D80" s="58">
        <f t="shared" si="2"/>
        <v>0.6333333333333333</v>
      </c>
      <c r="E80" s="58">
        <v>0.79166666666666663</v>
      </c>
    </row>
    <row r="81" spans="1:5">
      <c r="A81" s="56" t="s">
        <v>257</v>
      </c>
      <c r="B81" s="55">
        <v>1</v>
      </c>
      <c r="C81" s="55">
        <v>10</v>
      </c>
      <c r="D81" s="58">
        <f>E81*0.8</f>
        <v>2.2000000000000002</v>
      </c>
      <c r="E81" s="58">
        <v>2.75</v>
      </c>
    </row>
    <row r="82" spans="1:5">
      <c r="A82" s="56" t="s">
        <v>257</v>
      </c>
      <c r="B82" s="55">
        <v>11</v>
      </c>
      <c r="C82" s="55">
        <v>25</v>
      </c>
      <c r="D82" s="58">
        <f t="shared" ref="D82:D126" si="3">E82*0.8</f>
        <v>1.8733333333333335</v>
      </c>
      <c r="E82" s="58">
        <v>2.3416666666666668</v>
      </c>
    </row>
    <row r="83" spans="1:5">
      <c r="A83" s="56" t="s">
        <v>257</v>
      </c>
      <c r="B83" s="55">
        <v>26</v>
      </c>
      <c r="C83" s="55">
        <v>49</v>
      </c>
      <c r="D83" s="58">
        <f t="shared" si="3"/>
        <v>1.6533333333333335</v>
      </c>
      <c r="E83" s="58">
        <v>2.0666666666666669</v>
      </c>
    </row>
    <row r="84" spans="1:5">
      <c r="A84" s="56" t="s">
        <v>257</v>
      </c>
      <c r="B84" s="55">
        <v>50</v>
      </c>
      <c r="C84" s="55">
        <v>99</v>
      </c>
      <c r="D84" s="58">
        <f t="shared" si="3"/>
        <v>1.54</v>
      </c>
      <c r="E84" s="58">
        <v>1.925</v>
      </c>
    </row>
    <row r="85" spans="1:5">
      <c r="A85" s="56" t="s">
        <v>257</v>
      </c>
      <c r="B85" s="55">
        <v>100</v>
      </c>
      <c r="C85" s="55">
        <v>249</v>
      </c>
      <c r="D85" s="58">
        <f t="shared" si="3"/>
        <v>1.4333333333333336</v>
      </c>
      <c r="E85" s="58">
        <v>1.7916666666666667</v>
      </c>
    </row>
    <row r="86" spans="1:5">
      <c r="A86" s="56" t="s">
        <v>257</v>
      </c>
      <c r="B86" s="55">
        <v>250</v>
      </c>
      <c r="C86" s="55">
        <v>499</v>
      </c>
      <c r="D86" s="58">
        <f t="shared" si="3"/>
        <v>1.3200000000000003</v>
      </c>
      <c r="E86" s="58">
        <v>1.6500000000000001</v>
      </c>
    </row>
    <row r="87" spans="1:5">
      <c r="A87" s="56" t="s">
        <v>257</v>
      </c>
      <c r="B87" s="55">
        <v>500</v>
      </c>
      <c r="C87" s="55">
        <v>999</v>
      </c>
      <c r="D87" s="58">
        <f t="shared" si="3"/>
        <v>1.2133333333333334</v>
      </c>
      <c r="E87" s="58">
        <v>1.5166666666666666</v>
      </c>
    </row>
    <row r="88" spans="1:5">
      <c r="A88" s="56" t="s">
        <v>257</v>
      </c>
      <c r="B88" s="55">
        <v>1000</v>
      </c>
      <c r="C88" s="55">
        <v>1999</v>
      </c>
      <c r="D88" s="58">
        <f t="shared" si="3"/>
        <v>1.1000000000000001</v>
      </c>
      <c r="E88" s="58">
        <v>1.375</v>
      </c>
    </row>
    <row r="89" spans="1:5">
      <c r="A89" s="56" t="s">
        <v>257</v>
      </c>
      <c r="B89" s="55">
        <v>2000</v>
      </c>
      <c r="C89" s="55">
        <v>4999</v>
      </c>
      <c r="D89" s="58">
        <f t="shared" si="3"/>
        <v>0.9933333333333334</v>
      </c>
      <c r="E89" s="58">
        <v>1.2416666666666667</v>
      </c>
    </row>
    <row r="90" spans="1:5">
      <c r="A90" s="56" t="s">
        <v>257</v>
      </c>
      <c r="B90" s="55">
        <v>5000</v>
      </c>
      <c r="C90" s="55">
        <v>9999</v>
      </c>
      <c r="D90" s="58">
        <f t="shared" si="3"/>
        <v>0.87999999999999989</v>
      </c>
      <c r="E90" s="58">
        <v>1.0999999999999999</v>
      </c>
    </row>
    <row r="91" spans="1:5">
      <c r="A91" s="56" t="s">
        <v>257</v>
      </c>
      <c r="B91" s="55">
        <v>10000</v>
      </c>
      <c r="C91" s="55">
        <v>24999</v>
      </c>
      <c r="D91" s="58">
        <f t="shared" si="3"/>
        <v>0.77333333333333343</v>
      </c>
      <c r="E91" s="58">
        <v>0.96666666666666667</v>
      </c>
    </row>
    <row r="92" spans="1:5">
      <c r="A92" s="56" t="s">
        <v>257</v>
      </c>
      <c r="B92" s="55">
        <v>25000</v>
      </c>
      <c r="C92" s="55">
        <v>49999</v>
      </c>
      <c r="D92" s="58">
        <f t="shared" si="3"/>
        <v>0.66000000000000014</v>
      </c>
      <c r="E92" s="58">
        <v>0.82500000000000007</v>
      </c>
    </row>
    <row r="93" spans="1:5">
      <c r="A93" s="56" t="s">
        <v>257</v>
      </c>
      <c r="B93" s="55">
        <v>50000</v>
      </c>
      <c r="C93" s="55">
        <v>999999</v>
      </c>
      <c r="D93" s="58">
        <f t="shared" si="3"/>
        <v>0.55333333333333345</v>
      </c>
      <c r="E93" s="58">
        <v>0.69166666666666676</v>
      </c>
    </row>
    <row r="94" spans="1:5">
      <c r="A94" s="56" t="s">
        <v>258</v>
      </c>
      <c r="B94" s="55">
        <v>1</v>
      </c>
      <c r="C94" s="55">
        <v>10</v>
      </c>
      <c r="D94" s="58">
        <f t="shared" si="3"/>
        <v>3.1266666666666669</v>
      </c>
      <c r="E94" s="58">
        <v>3.9083333333333332</v>
      </c>
    </row>
    <row r="95" spans="1:5">
      <c r="A95" s="56" t="s">
        <v>258</v>
      </c>
      <c r="B95" s="55">
        <v>11</v>
      </c>
      <c r="C95" s="55">
        <v>25</v>
      </c>
      <c r="D95" s="58">
        <f t="shared" si="3"/>
        <v>2.66</v>
      </c>
      <c r="E95" s="58">
        <v>3.3249999999999997</v>
      </c>
    </row>
    <row r="96" spans="1:5">
      <c r="A96" s="56" t="s">
        <v>258</v>
      </c>
      <c r="B96" s="55">
        <v>26</v>
      </c>
      <c r="C96" s="55">
        <v>49</v>
      </c>
      <c r="D96" s="58">
        <f t="shared" si="3"/>
        <v>2.2599999999999998</v>
      </c>
      <c r="E96" s="58">
        <v>2.8249999999999997</v>
      </c>
    </row>
    <row r="97" spans="1:5">
      <c r="A97" s="56" t="s">
        <v>258</v>
      </c>
      <c r="B97" s="55">
        <v>50</v>
      </c>
      <c r="C97" s="55">
        <v>99</v>
      </c>
      <c r="D97" s="58">
        <f t="shared" si="3"/>
        <v>1.9933333333333334</v>
      </c>
      <c r="E97" s="58">
        <v>2.4916666666666667</v>
      </c>
    </row>
    <row r="98" spans="1:5">
      <c r="A98" s="56" t="s">
        <v>258</v>
      </c>
      <c r="B98" s="55">
        <v>100</v>
      </c>
      <c r="C98" s="55">
        <v>249</v>
      </c>
      <c r="D98" s="58">
        <f t="shared" si="3"/>
        <v>1.8599999999999999</v>
      </c>
      <c r="E98" s="58">
        <v>2.3249999999999997</v>
      </c>
    </row>
    <row r="99" spans="1:5">
      <c r="A99" s="56" t="s">
        <v>258</v>
      </c>
      <c r="B99" s="55">
        <v>250</v>
      </c>
      <c r="C99" s="55">
        <v>499</v>
      </c>
      <c r="D99" s="58">
        <f t="shared" si="3"/>
        <v>1.7266666666666666</v>
      </c>
      <c r="E99" s="58">
        <v>2.1583333333333332</v>
      </c>
    </row>
    <row r="100" spans="1:5">
      <c r="A100" s="57" t="s">
        <v>259</v>
      </c>
      <c r="B100" s="55">
        <v>1</v>
      </c>
      <c r="C100" s="55">
        <v>1</v>
      </c>
      <c r="D100" s="58">
        <f t="shared" si="3"/>
        <v>53.328000000000003</v>
      </c>
      <c r="E100" s="58">
        <v>66.66</v>
      </c>
    </row>
    <row r="101" spans="1:5">
      <c r="A101" s="57" t="s">
        <v>260</v>
      </c>
      <c r="B101" s="55">
        <v>1</v>
      </c>
      <c r="C101" s="55">
        <v>10</v>
      </c>
      <c r="D101" s="58">
        <f t="shared" si="3"/>
        <v>1.3200000000000003</v>
      </c>
      <c r="E101" s="58">
        <v>1.6500000000000001</v>
      </c>
    </row>
    <row r="102" spans="1:5">
      <c r="A102" s="57" t="s">
        <v>260</v>
      </c>
      <c r="B102" s="55">
        <v>11</v>
      </c>
      <c r="C102" s="55">
        <v>25</v>
      </c>
      <c r="D102" s="58">
        <f t="shared" si="3"/>
        <v>1.1266666666666667</v>
      </c>
      <c r="E102" s="58">
        <v>1.4083333333333332</v>
      </c>
    </row>
    <row r="103" spans="1:5">
      <c r="A103" s="57" t="s">
        <v>260</v>
      </c>
      <c r="B103" s="55">
        <v>26</v>
      </c>
      <c r="C103" s="55">
        <v>49</v>
      </c>
      <c r="D103" s="58">
        <f t="shared" si="3"/>
        <v>0.9933333333333334</v>
      </c>
      <c r="E103" s="58">
        <v>1.2416666666666667</v>
      </c>
    </row>
    <row r="104" spans="1:5">
      <c r="A104" s="57" t="s">
        <v>260</v>
      </c>
      <c r="B104" s="55">
        <v>50</v>
      </c>
      <c r="C104" s="55">
        <v>99</v>
      </c>
      <c r="D104" s="58">
        <f t="shared" si="3"/>
        <v>0.92666666666666675</v>
      </c>
      <c r="E104" s="58">
        <v>1.1583333333333334</v>
      </c>
    </row>
    <row r="105" spans="1:5">
      <c r="A105" s="57" t="s">
        <v>260</v>
      </c>
      <c r="B105" s="55">
        <v>100</v>
      </c>
      <c r="C105" s="55">
        <v>249</v>
      </c>
      <c r="D105" s="58">
        <f t="shared" si="3"/>
        <v>0.86</v>
      </c>
      <c r="E105" s="58">
        <v>1.075</v>
      </c>
    </row>
    <row r="106" spans="1:5">
      <c r="A106" s="57" t="s">
        <v>260</v>
      </c>
      <c r="B106" s="55">
        <v>250</v>
      </c>
      <c r="C106" s="55">
        <v>499</v>
      </c>
      <c r="D106" s="58">
        <f t="shared" si="3"/>
        <v>0.79333333333333345</v>
      </c>
      <c r="E106" s="58">
        <v>0.9916666666666667</v>
      </c>
    </row>
    <row r="107" spans="1:5">
      <c r="A107" s="57" t="s">
        <v>260</v>
      </c>
      <c r="B107" s="55">
        <v>500</v>
      </c>
      <c r="C107" s="55">
        <v>999</v>
      </c>
      <c r="D107" s="58">
        <f t="shared" si="3"/>
        <v>0.72666666666666668</v>
      </c>
      <c r="E107" s="58">
        <v>0.90833333333333333</v>
      </c>
    </row>
    <row r="108" spans="1:5">
      <c r="A108" s="57" t="s">
        <v>260</v>
      </c>
      <c r="B108" s="55">
        <v>1000</v>
      </c>
      <c r="C108" s="55">
        <v>1999</v>
      </c>
      <c r="D108" s="58">
        <f t="shared" si="3"/>
        <v>0.66000000000000014</v>
      </c>
      <c r="E108" s="58">
        <v>0.82500000000000007</v>
      </c>
    </row>
    <row r="109" spans="1:5">
      <c r="A109" s="57" t="s">
        <v>260</v>
      </c>
      <c r="B109" s="55">
        <v>2000</v>
      </c>
      <c r="C109" s="55">
        <v>4999</v>
      </c>
      <c r="D109" s="58">
        <f t="shared" si="3"/>
        <v>0.59333333333333338</v>
      </c>
      <c r="E109" s="58">
        <v>0.7416666666666667</v>
      </c>
    </row>
    <row r="110" spans="1:5">
      <c r="A110" s="57" t="s">
        <v>260</v>
      </c>
      <c r="B110" s="55">
        <v>5000</v>
      </c>
      <c r="C110" s="55">
        <v>9999</v>
      </c>
      <c r="D110" s="58">
        <f t="shared" si="3"/>
        <v>0.52666666666666673</v>
      </c>
      <c r="E110" s="58">
        <v>0.65833333333333333</v>
      </c>
    </row>
    <row r="111" spans="1:5">
      <c r="A111" s="57" t="s">
        <v>260</v>
      </c>
      <c r="B111" s="55">
        <v>10000</v>
      </c>
      <c r="C111" s="55">
        <v>24999</v>
      </c>
      <c r="D111" s="58">
        <f t="shared" si="3"/>
        <v>0.46666666666666673</v>
      </c>
      <c r="E111" s="58">
        <v>0.58333333333333337</v>
      </c>
    </row>
    <row r="112" spans="1:5">
      <c r="A112" s="57" t="s">
        <v>260</v>
      </c>
      <c r="B112" s="55">
        <v>25000</v>
      </c>
      <c r="C112" s="55">
        <v>49999</v>
      </c>
      <c r="D112" s="58">
        <f t="shared" si="3"/>
        <v>0.39333333333333337</v>
      </c>
      <c r="E112" s="58">
        <v>0.4916666666666667</v>
      </c>
    </row>
    <row r="113" spans="1:5">
      <c r="A113" s="57" t="s">
        <v>260</v>
      </c>
      <c r="B113" s="55">
        <v>50000</v>
      </c>
      <c r="C113" s="55">
        <v>999999</v>
      </c>
      <c r="D113" s="58">
        <f t="shared" si="3"/>
        <v>0.33333333333333337</v>
      </c>
      <c r="E113" s="58">
        <v>0.41666666666666669</v>
      </c>
    </row>
    <row r="114" spans="1:5">
      <c r="A114" s="57" t="s">
        <v>261</v>
      </c>
      <c r="B114" s="55">
        <v>1</v>
      </c>
      <c r="C114" s="55">
        <v>10</v>
      </c>
      <c r="D114" s="58">
        <f t="shared" si="3"/>
        <v>2.2000000000000002</v>
      </c>
      <c r="E114" s="58">
        <v>2.75</v>
      </c>
    </row>
    <row r="115" spans="1:5">
      <c r="A115" s="57" t="s">
        <v>261</v>
      </c>
      <c r="B115" s="55">
        <v>11</v>
      </c>
      <c r="C115" s="55">
        <v>25</v>
      </c>
      <c r="D115" s="58">
        <f t="shared" si="3"/>
        <v>1.8733333333333335</v>
      </c>
      <c r="E115" s="58">
        <v>2.3416666666666668</v>
      </c>
    </row>
    <row r="116" spans="1:5">
      <c r="A116" s="57" t="s">
        <v>261</v>
      </c>
      <c r="B116" s="55">
        <v>26</v>
      </c>
      <c r="C116" s="55">
        <v>49</v>
      </c>
      <c r="D116" s="58">
        <f t="shared" si="3"/>
        <v>1.6533333333333335</v>
      </c>
      <c r="E116" s="58">
        <v>2.0666666666666669</v>
      </c>
    </row>
    <row r="117" spans="1:5">
      <c r="A117" s="57" t="s">
        <v>261</v>
      </c>
      <c r="B117" s="55">
        <v>50</v>
      </c>
      <c r="C117" s="55">
        <v>99</v>
      </c>
      <c r="D117" s="58">
        <f t="shared" si="3"/>
        <v>1.54</v>
      </c>
      <c r="E117" s="58">
        <v>1.925</v>
      </c>
    </row>
    <row r="118" spans="1:5">
      <c r="A118" s="57" t="s">
        <v>261</v>
      </c>
      <c r="B118" s="55">
        <v>100</v>
      </c>
      <c r="C118" s="55">
        <v>249</v>
      </c>
      <c r="D118" s="58">
        <f t="shared" si="3"/>
        <v>1.4333333333333336</v>
      </c>
      <c r="E118" s="58">
        <v>1.7916666666666667</v>
      </c>
    </row>
    <row r="119" spans="1:5">
      <c r="A119" s="57" t="s">
        <v>261</v>
      </c>
      <c r="B119" s="55">
        <v>250</v>
      </c>
      <c r="C119" s="55">
        <v>499</v>
      </c>
      <c r="D119" s="58">
        <f t="shared" si="3"/>
        <v>1.3200000000000003</v>
      </c>
      <c r="E119" s="58">
        <v>1.6500000000000001</v>
      </c>
    </row>
    <row r="120" spans="1:5">
      <c r="A120" s="57" t="s">
        <v>261</v>
      </c>
      <c r="B120" s="55">
        <v>500</v>
      </c>
      <c r="C120" s="55">
        <v>999</v>
      </c>
      <c r="D120" s="58">
        <f t="shared" si="3"/>
        <v>1.2133333333333334</v>
      </c>
      <c r="E120" s="58">
        <v>1.5166666666666666</v>
      </c>
    </row>
    <row r="121" spans="1:5">
      <c r="A121" s="57" t="s">
        <v>261</v>
      </c>
      <c r="B121" s="55">
        <v>1000</v>
      </c>
      <c r="C121" s="55">
        <v>1999</v>
      </c>
      <c r="D121" s="58">
        <f t="shared" si="3"/>
        <v>1.1000000000000001</v>
      </c>
      <c r="E121" s="58">
        <v>1.375</v>
      </c>
    </row>
    <row r="122" spans="1:5">
      <c r="A122" s="57" t="s">
        <v>261</v>
      </c>
      <c r="B122" s="55">
        <v>2000</v>
      </c>
      <c r="C122" s="55">
        <v>4999</v>
      </c>
      <c r="D122" s="58">
        <f t="shared" si="3"/>
        <v>0.9933333333333334</v>
      </c>
      <c r="E122" s="58">
        <v>1.2416666666666667</v>
      </c>
    </row>
    <row r="123" spans="1:5">
      <c r="A123" s="57" t="s">
        <v>261</v>
      </c>
      <c r="B123" s="55">
        <v>5000</v>
      </c>
      <c r="C123" s="55">
        <v>9999</v>
      </c>
      <c r="D123" s="58">
        <f t="shared" si="3"/>
        <v>0.87999999999999989</v>
      </c>
      <c r="E123" s="58">
        <v>1.0999999999999999</v>
      </c>
    </row>
    <row r="124" spans="1:5">
      <c r="A124" s="57" t="s">
        <v>261</v>
      </c>
      <c r="B124" s="55">
        <v>10000</v>
      </c>
      <c r="C124" s="55">
        <v>24999</v>
      </c>
      <c r="D124" s="58">
        <f t="shared" si="3"/>
        <v>0.77333333333333343</v>
      </c>
      <c r="E124" s="58">
        <v>0.96666666666666667</v>
      </c>
    </row>
    <row r="125" spans="1:5">
      <c r="A125" s="57" t="s">
        <v>261</v>
      </c>
      <c r="B125" s="55">
        <v>25000</v>
      </c>
      <c r="C125" s="55">
        <v>49999</v>
      </c>
      <c r="D125" s="58">
        <f t="shared" si="3"/>
        <v>0.66000000000000014</v>
      </c>
      <c r="E125" s="58">
        <v>0.82500000000000007</v>
      </c>
    </row>
    <row r="126" spans="1:5">
      <c r="A126" s="57" t="s">
        <v>261</v>
      </c>
      <c r="B126" s="55">
        <v>50000</v>
      </c>
      <c r="C126" s="55">
        <v>999999</v>
      </c>
      <c r="D126" s="58">
        <f t="shared" si="3"/>
        <v>0.55333333333333345</v>
      </c>
      <c r="E126" s="58">
        <v>0.69166666666666676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5"/>
  <cols>
    <col min="1" max="1" width="32.85546875" customWidth="1"/>
    <col min="2" max="2" width="13" style="18" customWidth="1"/>
    <col min="3" max="3" width="12.85546875" style="18" customWidth="1"/>
  </cols>
  <sheetData>
    <row r="1" spans="1:3" ht="19.149999999999999" customHeight="1">
      <c r="A1" s="60" t="s">
        <v>84</v>
      </c>
      <c r="B1" s="60"/>
      <c r="C1" s="60"/>
    </row>
    <row r="2" spans="1:3" ht="30" customHeight="1">
      <c r="A2" s="8" t="s">
        <v>1</v>
      </c>
      <c r="B2" s="33" t="s">
        <v>86</v>
      </c>
      <c r="C2" s="33" t="s">
        <v>0</v>
      </c>
    </row>
    <row r="3" spans="1:3">
      <c r="A3" t="s">
        <v>120</v>
      </c>
      <c r="B3" s="18">
        <v>2.86</v>
      </c>
      <c r="C3" s="18">
        <v>4</v>
      </c>
    </row>
    <row r="4" spans="1:3">
      <c r="A4" t="s">
        <v>121</v>
      </c>
      <c r="B4" s="18">
        <v>2.14</v>
      </c>
      <c r="C4" s="18">
        <v>3</v>
      </c>
    </row>
    <row r="5" spans="1:3">
      <c r="A5" t="s">
        <v>122</v>
      </c>
      <c r="B5" s="18">
        <v>0.71</v>
      </c>
      <c r="C5" s="18">
        <v>1</v>
      </c>
    </row>
    <row r="6" spans="1:3">
      <c r="A6" t="s">
        <v>123</v>
      </c>
      <c r="B6" s="18">
        <v>1.19</v>
      </c>
      <c r="C6" s="18">
        <v>1.66</v>
      </c>
    </row>
    <row r="7" spans="1:3">
      <c r="A7" t="s">
        <v>124</v>
      </c>
      <c r="B7" s="18">
        <v>2.39</v>
      </c>
      <c r="C7" s="18">
        <v>3.33</v>
      </c>
    </row>
    <row r="8" spans="1:3">
      <c r="A8" t="s">
        <v>125</v>
      </c>
      <c r="B8" s="18">
        <v>4.17</v>
      </c>
      <c r="C8" s="18">
        <v>5.83</v>
      </c>
    </row>
    <row r="9" spans="1:3">
      <c r="A9" t="s">
        <v>126</v>
      </c>
      <c r="B9" s="18">
        <v>5.9</v>
      </c>
      <c r="C9" s="18">
        <v>8.25</v>
      </c>
    </row>
    <row r="10" spans="1:3">
      <c r="A10" t="s">
        <v>127</v>
      </c>
      <c r="B10" s="18">
        <v>9.23</v>
      </c>
      <c r="C10" s="18">
        <v>12.91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pane ySplit="2" topLeftCell="A3" activePane="bottomLeft" state="frozen"/>
      <selection pane="bottomLeft" activeCell="B18" sqref="B18"/>
    </sheetView>
  </sheetViews>
  <sheetFormatPr defaultColWidth="8.85546875" defaultRowHeight="15"/>
  <cols>
    <col min="1" max="1" width="41.28515625" style="43" customWidth="1"/>
    <col min="2" max="2" width="53.7109375" style="43" customWidth="1"/>
    <col min="3" max="3" width="6.5703125" style="43" customWidth="1"/>
    <col min="4" max="4" width="8.7109375" style="25" customWidth="1"/>
    <col min="5" max="5" width="10" style="43" customWidth="1"/>
    <col min="6" max="16384" width="8.85546875" style="43"/>
  </cols>
  <sheetData>
    <row r="1" spans="1:5">
      <c r="A1" s="48" t="s">
        <v>188</v>
      </c>
      <c r="B1" s="6"/>
      <c r="C1" s="5"/>
      <c r="D1" s="23"/>
      <c r="E1" s="5"/>
    </row>
    <row r="2" spans="1:5" s="7" customFormat="1" ht="28.9" customHeight="1">
      <c r="A2" s="8" t="s">
        <v>1</v>
      </c>
      <c r="B2" s="8" t="s">
        <v>158</v>
      </c>
      <c r="C2" s="8" t="s">
        <v>186</v>
      </c>
      <c r="D2" s="8" t="s">
        <v>187</v>
      </c>
      <c r="E2" s="8" t="s">
        <v>0</v>
      </c>
    </row>
    <row r="3" spans="1:5" s="13" customFormat="1">
      <c r="A3" s="44" t="s">
        <v>189</v>
      </c>
      <c r="B3" s="44" t="s">
        <v>195</v>
      </c>
      <c r="C3" s="49">
        <v>3</v>
      </c>
      <c r="D3" s="50" t="s">
        <v>201</v>
      </c>
      <c r="E3" s="51" t="s">
        <v>202</v>
      </c>
    </row>
    <row r="4" spans="1:5" s="2" customFormat="1">
      <c r="A4" s="44" t="s">
        <v>194</v>
      </c>
      <c r="B4" s="45" t="s">
        <v>196</v>
      </c>
      <c r="C4" s="49">
        <v>3</v>
      </c>
      <c r="D4" s="50" t="s">
        <v>203</v>
      </c>
      <c r="E4" s="51" t="s">
        <v>204</v>
      </c>
    </row>
    <row r="5" spans="1:5" s="44" customFormat="1" ht="15" customHeight="1">
      <c r="A5" s="44" t="s">
        <v>190</v>
      </c>
      <c r="B5" s="44" t="s">
        <v>197</v>
      </c>
      <c r="C5" s="49">
        <v>3</v>
      </c>
      <c r="D5" s="50" t="s">
        <v>205</v>
      </c>
      <c r="E5" s="51" t="s">
        <v>206</v>
      </c>
    </row>
    <row r="6" spans="1:5" s="44" customFormat="1" ht="15" customHeight="1">
      <c r="A6" s="44" t="s">
        <v>191</v>
      </c>
      <c r="B6" s="44" t="s">
        <v>198</v>
      </c>
      <c r="C6" s="49">
        <v>3</v>
      </c>
      <c r="D6" s="50" t="s">
        <v>207</v>
      </c>
      <c r="E6" s="51" t="s">
        <v>208</v>
      </c>
    </row>
    <row r="7" spans="1:5" s="44" customFormat="1" ht="15" customHeight="1">
      <c r="A7" s="44" t="s">
        <v>192</v>
      </c>
      <c r="B7" s="45" t="s">
        <v>199</v>
      </c>
      <c r="C7" s="49">
        <v>3</v>
      </c>
      <c r="D7" s="50" t="s">
        <v>209</v>
      </c>
      <c r="E7" s="51" t="s">
        <v>210</v>
      </c>
    </row>
    <row r="8" spans="1:5" s="13" customFormat="1">
      <c r="A8" s="2" t="s">
        <v>193</v>
      </c>
      <c r="B8" s="2" t="s">
        <v>200</v>
      </c>
      <c r="C8" s="49">
        <v>3</v>
      </c>
      <c r="D8" s="52" t="s">
        <v>211</v>
      </c>
      <c r="E8" s="51" t="s">
        <v>212</v>
      </c>
    </row>
    <row r="9" spans="1:5" s="44" customFormat="1" ht="15" customHeight="1">
      <c r="C9" s="45"/>
      <c r="D9" s="26"/>
      <c r="E9" s="45"/>
    </row>
    <row r="10" spans="1:5" s="44" customFormat="1" ht="15" customHeight="1">
      <c r="B10" s="45"/>
      <c r="C10" s="45"/>
      <c r="D10" s="39"/>
      <c r="E10" s="45"/>
    </row>
    <row r="11" spans="1:5" s="13" customFormat="1">
      <c r="A11" s="2"/>
      <c r="B11" s="9"/>
      <c r="C11" s="9"/>
      <c r="D11" s="26"/>
      <c r="E11" s="9"/>
    </row>
    <row r="12" spans="1:5" s="44" customFormat="1">
      <c r="C12" s="45"/>
      <c r="D12" s="26"/>
      <c r="E12" s="45"/>
    </row>
    <row r="13" spans="1:5" s="44" customFormat="1">
      <c r="C13" s="45"/>
      <c r="D13" s="39"/>
      <c r="E13" s="45"/>
    </row>
    <row r="14" spans="1:5" s="13" customFormat="1">
      <c r="A14" s="44"/>
      <c r="B14" s="45"/>
      <c r="C14" s="45"/>
      <c r="D14" s="39"/>
      <c r="E14" s="45"/>
    </row>
    <row r="15" spans="1:5" s="44" customFormat="1" ht="15" customHeight="1">
      <c r="B15" s="45"/>
      <c r="C15" s="45"/>
      <c r="D15" s="39"/>
      <c r="E15" s="45"/>
    </row>
    <row r="16" spans="1:5" s="44" customFormat="1" ht="15" customHeight="1">
      <c r="C16" s="45"/>
      <c r="D16" s="26"/>
      <c r="E16" s="45"/>
    </row>
    <row r="17" spans="1:5" s="44" customFormat="1" ht="15" customHeight="1">
      <c r="B17" s="45"/>
      <c r="C17" s="45"/>
      <c r="D17" s="24"/>
      <c r="E17" s="45"/>
    </row>
    <row r="18" spans="1:5" s="44" customFormat="1" ht="15" customHeight="1">
      <c r="C18" s="24"/>
      <c r="D18" s="39"/>
      <c r="E18" s="45"/>
    </row>
    <row r="19" spans="1:5" s="13" customFormat="1">
      <c r="A19" s="44"/>
      <c r="B19" s="44"/>
      <c r="C19" s="24"/>
      <c r="D19" s="39"/>
      <c r="E19" s="45"/>
    </row>
    <row r="20" spans="1:5" s="44" customFormat="1" ht="15" customHeight="1">
      <c r="C20" s="24"/>
      <c r="D20" s="39"/>
      <c r="E20" s="45"/>
    </row>
    <row r="21" spans="1:5" s="44" customFormat="1" ht="15" customHeight="1">
      <c r="C21" s="45"/>
      <c r="D21" s="24"/>
      <c r="E21" s="45"/>
    </row>
    <row r="22" spans="1:5" s="44" customFormat="1" ht="15" customHeight="1">
      <c r="C22" s="45"/>
      <c r="D22" s="39"/>
      <c r="E22" s="45"/>
    </row>
    <row r="23" spans="1:5" s="13" customFormat="1">
      <c r="A23" s="44"/>
      <c r="B23" s="45"/>
      <c r="C23" s="45"/>
      <c r="D23" s="24"/>
      <c r="E23" s="45"/>
    </row>
    <row r="24" spans="1:5" s="44" customFormat="1" ht="15" customHeight="1">
      <c r="B24" s="45"/>
      <c r="C24" s="45"/>
      <c r="D24" s="39"/>
      <c r="E24" s="45"/>
    </row>
    <row r="25" spans="1:5" s="44" customFormat="1" ht="15" customHeight="1">
      <c r="C25" s="45"/>
      <c r="D25" s="39"/>
      <c r="E25" s="45"/>
    </row>
    <row r="26" spans="1:5" s="44" customFormat="1" ht="15" customHeight="1">
      <c r="C26" s="45"/>
      <c r="D26" s="39"/>
      <c r="E26" s="45"/>
    </row>
    <row r="27" spans="1:5" s="13" customFormat="1" ht="15" customHeight="1">
      <c r="A27" s="44"/>
      <c r="B27" s="44"/>
      <c r="C27" s="45"/>
      <c r="D27" s="39"/>
      <c r="E27" s="45"/>
    </row>
    <row r="28" spans="1:5" s="13" customFormat="1" ht="15" customHeight="1">
      <c r="A28" s="44"/>
      <c r="B28" s="44"/>
      <c r="C28" s="45"/>
      <c r="D28" s="39"/>
      <c r="E28" s="45"/>
    </row>
    <row r="29" spans="1:5" s="44" customFormat="1">
      <c r="C29" s="45"/>
      <c r="D29" s="39"/>
      <c r="E29" s="45"/>
    </row>
    <row r="30" spans="1:5" s="44" customFormat="1" ht="15" customHeight="1">
      <c r="C30" s="45"/>
      <c r="D30" s="39"/>
      <c r="E30" s="45"/>
    </row>
    <row r="31" spans="1:5" s="13" customFormat="1" ht="15" customHeight="1">
      <c r="A31" s="44"/>
      <c r="B31" s="45"/>
      <c r="C31" s="45"/>
      <c r="D31" s="24"/>
      <c r="E31" s="45"/>
    </row>
    <row r="32" spans="1:5" s="13" customFormat="1" ht="15" customHeight="1">
      <c r="A32" s="44"/>
      <c r="B32" s="45"/>
      <c r="C32" s="45"/>
      <c r="D32" s="26"/>
      <c r="E32" s="45"/>
    </row>
    <row r="33" spans="1:5" s="44" customFormat="1" ht="15" customHeight="1">
      <c r="B33" s="45"/>
      <c r="C33" s="45"/>
      <c r="D33" s="39"/>
      <c r="E33" s="45"/>
    </row>
    <row r="34" spans="1:5" s="13" customFormat="1" ht="15" customHeight="1">
      <c r="A34" s="44"/>
      <c r="B34" s="44"/>
      <c r="C34" s="45"/>
      <c r="D34" s="24"/>
      <c r="E34" s="45"/>
    </row>
    <row r="35" spans="1:5" s="44" customFormat="1">
      <c r="C35" s="45"/>
      <c r="D35" s="39"/>
      <c r="E35" s="45"/>
    </row>
    <row r="36" spans="1:5" s="13" customFormat="1">
      <c r="A36" s="44"/>
      <c r="B36" s="44"/>
      <c r="C36" s="45"/>
      <c r="D36" s="26"/>
      <c r="E36" s="45"/>
    </row>
    <row r="37" spans="1:5" s="13" customFormat="1">
      <c r="A37" s="44"/>
      <c r="B37" s="44"/>
      <c r="C37" s="45"/>
      <c r="D37" s="26"/>
      <c r="E37" s="45"/>
    </row>
    <row r="38" spans="1:5" s="13" customFormat="1" ht="15" customHeight="1">
      <c r="A38" s="44"/>
      <c r="B38" s="44"/>
      <c r="C38" s="45"/>
      <c r="D38" s="24"/>
      <c r="E38" s="45"/>
    </row>
    <row r="39" spans="1:5" s="13" customFormat="1" ht="15" customHeight="1">
      <c r="A39" s="44"/>
      <c r="B39" s="44"/>
      <c r="C39" s="45"/>
      <c r="D39" s="24"/>
      <c r="E39" s="45"/>
    </row>
    <row r="40" spans="1:5" s="13" customFormat="1">
      <c r="A40" s="44"/>
      <c r="B40" s="44"/>
      <c r="C40" s="45"/>
      <c r="D40" s="24"/>
      <c r="E40" s="45"/>
    </row>
    <row r="41" spans="1:5" s="13" customFormat="1">
      <c r="A41" s="44"/>
      <c r="B41" s="44"/>
      <c r="C41" s="45"/>
      <c r="D41" s="26"/>
      <c r="E41" s="45"/>
    </row>
    <row r="42" spans="1:5" s="44" customFormat="1">
      <c r="C42" s="45"/>
      <c r="D42" s="39"/>
      <c r="E42" s="45"/>
    </row>
    <row r="43" spans="1:5" s="2" customFormat="1" ht="15" customHeight="1">
      <c r="A43" s="44"/>
      <c r="B43" s="44"/>
      <c r="C43" s="45"/>
      <c r="D43" s="39"/>
      <c r="E43" s="45"/>
    </row>
    <row r="44" spans="1:5" s="44" customFormat="1" ht="15" customHeight="1">
      <c r="C44" s="45"/>
      <c r="D44" s="39"/>
      <c r="E44" s="45"/>
    </row>
    <row r="45" spans="1:5" s="44" customFormat="1" ht="15" customHeight="1">
      <c r="B45" s="45"/>
      <c r="C45" s="45"/>
      <c r="D45" s="39"/>
      <c r="E45" s="45"/>
    </row>
    <row r="46" spans="1:5" s="44" customFormat="1" ht="15" customHeight="1">
      <c r="B46" s="45"/>
      <c r="C46" s="45"/>
      <c r="D46" s="39"/>
      <c r="E46" s="45"/>
    </row>
    <row r="47" spans="1:5" s="44" customFormat="1" ht="15" customHeight="1">
      <c r="B47" s="45"/>
      <c r="C47" s="45"/>
      <c r="D47" s="24"/>
      <c r="E47" s="45"/>
    </row>
    <row r="48" spans="1:5" s="44" customFormat="1" ht="15" customHeight="1">
      <c r="C48" s="45"/>
      <c r="D48" s="39"/>
      <c r="E48" s="45"/>
    </row>
    <row r="49" spans="1:5" s="44" customFormat="1" ht="15" customHeight="1">
      <c r="C49" s="45"/>
      <c r="D49" s="39"/>
      <c r="E49" s="45"/>
    </row>
    <row r="50" spans="1:5" s="44" customFormat="1" ht="15" customHeight="1">
      <c r="C50" s="45"/>
      <c r="D50" s="24"/>
      <c r="E50" s="45"/>
    </row>
    <row r="51" spans="1:5" s="44" customFormat="1">
      <c r="A51" s="2"/>
      <c r="B51" s="45"/>
      <c r="C51" s="9"/>
      <c r="D51" s="24"/>
      <c r="E51" s="9"/>
    </row>
    <row r="52" spans="1:5" s="44" customFormat="1">
      <c r="B52" s="45"/>
      <c r="C52" s="45"/>
      <c r="D52" s="24"/>
      <c r="E52" s="45"/>
    </row>
    <row r="53" spans="1:5" s="44" customFormat="1" ht="15" customHeight="1">
      <c r="B53" s="45"/>
      <c r="C53" s="45"/>
      <c r="D53" s="24"/>
      <c r="E53" s="45"/>
    </row>
    <row r="54" spans="1:5" s="44" customFormat="1" ht="15" customHeight="1">
      <c r="C54" s="45"/>
      <c r="D54" s="41"/>
      <c r="E54" s="45"/>
    </row>
    <row r="55" spans="1:5" s="13" customFormat="1">
      <c r="A55" s="44"/>
      <c r="B55" s="45"/>
      <c r="C55" s="45"/>
      <c r="D55" s="41"/>
      <c r="E55" s="45"/>
    </row>
    <row r="56" spans="1:5" s="44" customFormat="1" ht="15" customHeight="1">
      <c r="B56" s="45"/>
      <c r="C56" s="45"/>
      <c r="D56" s="24"/>
      <c r="E56" s="45"/>
    </row>
    <row r="57" spans="1:5" s="44" customFormat="1" ht="15" customHeight="1">
      <c r="B57" s="45"/>
      <c r="C57" s="45"/>
      <c r="D57" s="24"/>
      <c r="E57" s="45"/>
    </row>
    <row r="58" spans="1:5" s="44" customFormat="1">
      <c r="B58" s="45"/>
      <c r="C58" s="45"/>
      <c r="D58" s="24"/>
      <c r="E58" s="45"/>
    </row>
    <row r="59" spans="1:5" s="44" customFormat="1">
      <c r="C59" s="45"/>
      <c r="D59" s="39"/>
      <c r="E59" s="45"/>
    </row>
    <row r="60" spans="1:5" s="44" customFormat="1">
      <c r="A60" s="13"/>
      <c r="B60" s="13"/>
      <c r="C60" s="12"/>
      <c r="D60" s="38"/>
      <c r="E60" s="12"/>
    </row>
    <row r="61" spans="1:5" s="44" customFormat="1">
      <c r="A61" s="13"/>
      <c r="B61" s="13"/>
      <c r="C61" s="12"/>
      <c r="D61" s="38"/>
      <c r="E61" s="12"/>
    </row>
    <row r="62" spans="1:5" s="13" customFormat="1">
      <c r="C62" s="12"/>
      <c r="D62" s="24"/>
      <c r="E62" s="12"/>
    </row>
    <row r="63" spans="1:5" s="13" customFormat="1">
      <c r="C63" s="12"/>
      <c r="D63" s="24"/>
      <c r="E63" s="12"/>
    </row>
    <row r="64" spans="1:5" s="44" customFormat="1" ht="15" customHeight="1">
      <c r="A64" s="13"/>
      <c r="B64" s="13"/>
      <c r="C64" s="12"/>
      <c r="D64" s="24"/>
      <c r="E64" s="12"/>
    </row>
    <row r="65" spans="1:5" s="13" customFormat="1">
      <c r="C65" s="12"/>
      <c r="D65" s="24"/>
      <c r="E65" s="12"/>
    </row>
    <row r="66" spans="1:5" s="13" customFormat="1">
      <c r="C66" s="12"/>
      <c r="D66" s="24"/>
      <c r="E66" s="12"/>
    </row>
    <row r="67" spans="1:5" s="44" customFormat="1" ht="15" customHeight="1">
      <c r="A67" s="13"/>
      <c r="B67" s="13"/>
      <c r="C67" s="12"/>
      <c r="D67" s="26"/>
      <c r="E67" s="12"/>
    </row>
    <row r="68" spans="1:5" s="44" customFormat="1" ht="15" customHeight="1">
      <c r="A68" s="13"/>
      <c r="B68" s="13"/>
      <c r="C68" s="12"/>
      <c r="D68" s="26"/>
      <c r="E68" s="12"/>
    </row>
    <row r="69" spans="1:5" s="44" customFormat="1" ht="15" customHeight="1">
      <c r="A69" s="13"/>
      <c r="B69" s="13"/>
      <c r="C69" s="12"/>
      <c r="D69" s="26"/>
      <c r="E69" s="12"/>
    </row>
    <row r="70" spans="1:5" s="44" customFormat="1" ht="15" customHeight="1">
      <c r="A70" s="13"/>
      <c r="B70" s="13"/>
      <c r="C70" s="12"/>
      <c r="D70" s="24"/>
      <c r="E70" s="12"/>
    </row>
    <row r="71" spans="1:5" s="44" customFormat="1" ht="15" customHeight="1">
      <c r="A71" s="13"/>
      <c r="B71" s="13"/>
      <c r="C71" s="12"/>
      <c r="D71" s="24"/>
      <c r="E71" s="12"/>
    </row>
    <row r="72" spans="1:5" s="44" customFormat="1" ht="15" customHeight="1">
      <c r="A72" s="13"/>
      <c r="B72" s="13"/>
      <c r="C72" s="12"/>
      <c r="D72" s="26"/>
      <c r="E72" s="12"/>
    </row>
    <row r="73" spans="1:5" s="44" customFormat="1" ht="15" customHeight="1">
      <c r="A73" s="13"/>
      <c r="B73" s="13"/>
      <c r="C73" s="12"/>
      <c r="D73" s="26"/>
      <c r="E73" s="12"/>
    </row>
    <row r="74" spans="1:5" s="44" customFormat="1">
      <c r="A74" s="13"/>
      <c r="B74" s="13"/>
      <c r="C74" s="12"/>
      <c r="D74" s="24"/>
      <c r="E74" s="12"/>
    </row>
    <row r="75" spans="1:5" s="44" customFormat="1">
      <c r="A75" s="13"/>
      <c r="B75" s="13"/>
      <c r="C75" s="12"/>
      <c r="D75" s="24"/>
      <c r="E75" s="12"/>
    </row>
    <row r="76" spans="1:5" s="44" customFormat="1">
      <c r="A76" s="13"/>
      <c r="B76" s="13"/>
      <c r="C76" s="12"/>
      <c r="D76" s="38"/>
      <c r="E76" s="12"/>
    </row>
    <row r="77" spans="1:5" s="44" customFormat="1">
      <c r="A77" s="13"/>
      <c r="B77" s="13"/>
      <c r="C77" s="12"/>
      <c r="D77" s="24"/>
      <c r="E77" s="12"/>
    </row>
    <row r="78" spans="1:5" s="44" customFormat="1">
      <c r="A78" s="13"/>
      <c r="B78" s="13"/>
      <c r="C78" s="12"/>
      <c r="D78" s="24"/>
      <c r="E78" s="12"/>
    </row>
    <row r="79" spans="1:5" s="13" customFormat="1">
      <c r="C79" s="12"/>
      <c r="D79" s="24"/>
      <c r="E79" s="12"/>
    </row>
    <row r="80" spans="1:5" s="44" customFormat="1">
      <c r="A80" s="13"/>
      <c r="B80" s="13"/>
      <c r="C80" s="12"/>
      <c r="D80" s="24"/>
      <c r="E80" s="12"/>
    </row>
    <row r="81" spans="1:5" s="44" customFormat="1" ht="15" customHeight="1">
      <c r="A81" s="13"/>
      <c r="B81" s="13"/>
      <c r="C81" s="12"/>
      <c r="D81" s="24"/>
      <c r="E81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3" sqref="D13"/>
    </sheetView>
  </sheetViews>
  <sheetFormatPr defaultRowHeight="15"/>
  <cols>
    <col min="1" max="1" width="54.28515625" customWidth="1"/>
    <col min="2" max="2" width="10.42578125" style="34" customWidth="1"/>
    <col min="3" max="3" width="9.140625" style="36" customWidth="1"/>
    <col min="4" max="4" width="95.28515625" customWidth="1"/>
    <col min="5" max="5" width="22.42578125" customWidth="1"/>
  </cols>
  <sheetData>
    <row r="1" spans="1:5" ht="30">
      <c r="A1" s="30" t="s">
        <v>84</v>
      </c>
      <c r="B1" s="31"/>
      <c r="C1" s="32"/>
      <c r="D1" s="31"/>
      <c r="E1" s="28"/>
    </row>
    <row r="2" spans="1:5" ht="39" customHeight="1">
      <c r="A2" s="8" t="s">
        <v>1</v>
      </c>
      <c r="B2" s="8" t="s">
        <v>86</v>
      </c>
      <c r="C2" s="33" t="s">
        <v>0</v>
      </c>
      <c r="D2" s="8" t="s">
        <v>119</v>
      </c>
      <c r="E2" s="29"/>
    </row>
    <row r="3" spans="1:5" ht="30">
      <c r="A3" t="s">
        <v>87</v>
      </c>
      <c r="B3" s="34">
        <v>12.35</v>
      </c>
      <c r="C3" s="36">
        <v>15</v>
      </c>
      <c r="D3" s="35" t="s">
        <v>103</v>
      </c>
    </row>
    <row r="4" spans="1:5">
      <c r="A4" t="s">
        <v>88</v>
      </c>
      <c r="B4" s="34">
        <v>9.8699999999999992</v>
      </c>
      <c r="C4" s="36">
        <v>11.99</v>
      </c>
      <c r="D4" s="35" t="s">
        <v>104</v>
      </c>
    </row>
    <row r="5" spans="1:5">
      <c r="A5" t="s">
        <v>97</v>
      </c>
      <c r="B5" s="34">
        <v>13.16</v>
      </c>
      <c r="C5" s="36">
        <v>15.99</v>
      </c>
      <c r="D5" s="35" t="s">
        <v>105</v>
      </c>
    </row>
    <row r="6" spans="1:5" ht="45">
      <c r="A6" t="s">
        <v>89</v>
      </c>
      <c r="B6" s="34">
        <v>9.8699999999999992</v>
      </c>
      <c r="C6" s="36">
        <v>11.99</v>
      </c>
      <c r="D6" s="35" t="s">
        <v>106</v>
      </c>
    </row>
    <row r="7" spans="1:5">
      <c r="A7" t="s">
        <v>98</v>
      </c>
      <c r="B7" s="34">
        <v>13.16</v>
      </c>
      <c r="C7" s="36">
        <v>15.99</v>
      </c>
      <c r="D7" s="35" t="s">
        <v>107</v>
      </c>
    </row>
    <row r="8" spans="1:5">
      <c r="A8" t="s">
        <v>90</v>
      </c>
      <c r="B8" s="34">
        <v>93.87</v>
      </c>
      <c r="C8" s="36">
        <v>113.99</v>
      </c>
      <c r="D8" s="35" t="s">
        <v>108</v>
      </c>
    </row>
    <row r="9" spans="1:5">
      <c r="A9" t="s">
        <v>99</v>
      </c>
      <c r="B9" s="34">
        <v>125.16</v>
      </c>
      <c r="C9" s="36">
        <v>151.99</v>
      </c>
      <c r="D9" s="35" t="s">
        <v>109</v>
      </c>
    </row>
    <row r="10" spans="1:5">
      <c r="A10" t="s">
        <v>91</v>
      </c>
      <c r="B10" s="34">
        <v>9.8699999999999992</v>
      </c>
      <c r="C10" s="36">
        <v>11.99</v>
      </c>
      <c r="D10" s="35" t="s">
        <v>110</v>
      </c>
    </row>
    <row r="11" spans="1:5" ht="30">
      <c r="A11" t="s">
        <v>92</v>
      </c>
      <c r="B11" s="34">
        <v>4.1100000000000003</v>
      </c>
      <c r="C11" s="36">
        <v>4.99</v>
      </c>
      <c r="D11" s="35" t="s">
        <v>111</v>
      </c>
    </row>
    <row r="12" spans="1:5" ht="30">
      <c r="A12" t="s">
        <v>93</v>
      </c>
      <c r="B12" s="34">
        <v>49.99</v>
      </c>
      <c r="C12" s="36">
        <v>60</v>
      </c>
      <c r="D12" s="35" t="s">
        <v>112</v>
      </c>
    </row>
    <row r="13" spans="1:5" ht="30">
      <c r="A13" t="s">
        <v>94</v>
      </c>
      <c r="B13" s="34">
        <v>988.24</v>
      </c>
      <c r="C13" s="36">
        <v>1200</v>
      </c>
      <c r="D13" s="35" t="s">
        <v>113</v>
      </c>
    </row>
    <row r="14" spans="1:5" ht="30">
      <c r="A14" t="s">
        <v>95</v>
      </c>
      <c r="B14" s="34">
        <v>494.12</v>
      </c>
      <c r="C14" s="36">
        <v>600</v>
      </c>
      <c r="D14" s="35" t="s">
        <v>114</v>
      </c>
    </row>
    <row r="15" spans="1:5" ht="30">
      <c r="A15" t="s">
        <v>96</v>
      </c>
      <c r="B15" s="34">
        <v>197.65</v>
      </c>
      <c r="C15" s="36">
        <v>240</v>
      </c>
      <c r="D15" s="35" t="s">
        <v>115</v>
      </c>
    </row>
    <row r="16" spans="1:5" ht="45">
      <c r="A16" t="s">
        <v>100</v>
      </c>
      <c r="B16" s="34">
        <v>52.02</v>
      </c>
      <c r="C16" s="36">
        <v>90</v>
      </c>
      <c r="D16" s="35" t="s">
        <v>116</v>
      </c>
    </row>
    <row r="17" spans="1:4" ht="45">
      <c r="A17" t="s">
        <v>101</v>
      </c>
      <c r="B17" s="34">
        <v>33.89</v>
      </c>
      <c r="C17" s="36">
        <v>59.88</v>
      </c>
      <c r="D17" s="35" t="s">
        <v>117</v>
      </c>
    </row>
    <row r="18" spans="1:4" ht="30">
      <c r="A18" t="s">
        <v>102</v>
      </c>
      <c r="B18" s="34">
        <v>22.56</v>
      </c>
      <c r="C18" s="36">
        <v>23.88</v>
      </c>
      <c r="D18" s="35" t="s">
        <v>118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2"/>
    </sheetView>
  </sheetViews>
  <sheetFormatPr defaultRowHeight="15"/>
  <cols>
    <col min="1" max="1" width="53.85546875" customWidth="1"/>
    <col min="2" max="2" width="20.140625" customWidth="1"/>
    <col min="3" max="3" width="23.28515625" customWidth="1"/>
    <col min="4" max="4" width="8.85546875" customWidth="1"/>
    <col min="5" max="5" width="56.5703125" customWidth="1"/>
  </cols>
  <sheetData>
    <row r="1" spans="1:5">
      <c r="A1" s="6" t="s">
        <v>84</v>
      </c>
      <c r="B1" s="5"/>
      <c r="C1" s="23"/>
      <c r="D1" s="5"/>
      <c r="E1" s="5"/>
    </row>
    <row r="2" spans="1:5" ht="43.5" customHeight="1">
      <c r="A2" s="8" t="s">
        <v>128</v>
      </c>
      <c r="B2" s="8" t="s">
        <v>128</v>
      </c>
      <c r="C2" s="8" t="s">
        <v>129</v>
      </c>
      <c r="D2" s="8" t="s">
        <v>86</v>
      </c>
      <c r="E2" s="8" t="s">
        <v>119</v>
      </c>
    </row>
    <row r="3" spans="1:5" ht="15" customHeight="1">
      <c r="A3" s="64" t="s">
        <v>130</v>
      </c>
      <c r="B3" s="37" t="s">
        <v>247</v>
      </c>
      <c r="C3" s="61" t="s">
        <v>133</v>
      </c>
      <c r="D3" s="46">
        <v>25.29</v>
      </c>
      <c r="E3" s="67" t="s">
        <v>134</v>
      </c>
    </row>
    <row r="4" spans="1:5" ht="15" customHeight="1">
      <c r="A4" s="65"/>
      <c r="B4" s="37" t="s">
        <v>131</v>
      </c>
      <c r="C4" s="62"/>
      <c r="D4" s="46">
        <v>22.7</v>
      </c>
      <c r="E4" s="68"/>
    </row>
    <row r="5" spans="1:5" ht="15" customHeight="1">
      <c r="A5" s="66"/>
      <c r="B5" s="37" t="s">
        <v>132</v>
      </c>
      <c r="C5" s="63"/>
      <c r="D5" s="46">
        <v>20.11</v>
      </c>
      <c r="E5" s="69"/>
    </row>
  </sheetData>
  <mergeCells count="3">
    <mergeCell ref="C3:C5"/>
    <mergeCell ref="A3:A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Microsoft Monthly</vt:lpstr>
      <vt:lpstr>Microsoft Gov</vt:lpstr>
      <vt:lpstr>Microsoft Annual</vt:lpstr>
      <vt:lpstr>ESET</vt:lpstr>
      <vt:lpstr>DropSuite</vt:lpstr>
      <vt:lpstr>Dropbox</vt:lpstr>
      <vt:lpstr>BitTitan</vt:lpstr>
      <vt:lpstr>PlumChoice Migration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Brouillard, Lauren</dc:creator>
  <cp:lastModifiedBy>Vdov, Brooke</cp:lastModifiedBy>
  <dcterms:created xsi:type="dcterms:W3CDTF">2018-06-19T15:49:43Z</dcterms:created>
  <dcterms:modified xsi:type="dcterms:W3CDTF">2019-04-22T15:57:03Z</dcterms:modified>
</cp:coreProperties>
</file>